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Rastro_15\Documents\SAN JUDAS 2023\SAN JUDAS AÑO 2023\SAN JUDAS 2023\REPORTES TRIMESTRALES\"/>
    </mc:Choice>
  </mc:AlternateContent>
  <bookViews>
    <workbookView xWindow="0" yWindow="0" windowWidth="21600" windowHeight="9735" tabRatio="636" activeTab="1"/>
  </bookViews>
  <sheets>
    <sheet name="Anexo cuantitativo" sheetId="12" r:id="rId1"/>
    <sheet name="Anexo Cualitativo" sheetId="11" r:id="rId2"/>
    <sheet name="Hoja2" sheetId="13" state="hidden" r:id="rId3"/>
  </sheets>
  <definedNames>
    <definedName name="_xlnm.Print_Area" localSheetId="1">'Anexo Cualitativo'!$D$2:$L$24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12" l="1"/>
  <c r="N17" i="12"/>
  <c r="N16" i="12"/>
  <c r="N15" i="12"/>
  <c r="N14" i="12"/>
  <c r="N13" i="12"/>
  <c r="N12" i="12"/>
</calcChain>
</file>

<file path=xl/sharedStrings.xml><?xml version="1.0" encoding="utf-8"?>
<sst xmlns="http://schemas.openxmlformats.org/spreadsheetml/2006/main" count="106" uniqueCount="85">
  <si>
    <t>DESCRIPCIÓN</t>
  </si>
  <si>
    <t>NO.</t>
  </si>
  <si>
    <t>ANEXO 4 EVALUACIÓN DE PROGRAMAS Y/O PROYECTOS (AVANCE CUALITATIVO)</t>
  </si>
  <si>
    <t>ESTRATÉGICO</t>
  </si>
  <si>
    <t>GESTIÓN</t>
  </si>
  <si>
    <t>NOMBRE DE LA PROPUESTA</t>
  </si>
  <si>
    <t xml:space="preserve">UNIDAD DE MEDIDA </t>
  </si>
  <si>
    <t>LÍNEA BASE</t>
  </si>
  <si>
    <t>ANEXO 3 AVANCE CUANTITATIVO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</si>
  <si>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</si>
  <si>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</si>
  <si>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</si>
  <si>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</si>
  <si>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</si>
  <si>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</si>
  <si>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</si>
  <si>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</si>
  <si>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</si>
  <si>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</si>
  <si>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</si>
  <si>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Registro de avances de PbR 2023</t>
  </si>
  <si>
    <t>1</t>
  </si>
  <si>
    <t>2</t>
  </si>
  <si>
    <t>3</t>
  </si>
  <si>
    <t>Dirección de Rastro y servicios complementarios</t>
  </si>
  <si>
    <t>Ampliación de áreas de matanza en reses</t>
  </si>
  <si>
    <t>Porcentaje de etapas de gestión para la Ampliación de áreas de mantanza en reses</t>
  </si>
  <si>
    <t>Número de etapas de gestión realizadas</t>
  </si>
  <si>
    <t>Equipo de infracciones</t>
  </si>
  <si>
    <t>Etapas realizadas para gestión de equipamiento</t>
  </si>
  <si>
    <t>Número de inspecciones realizadas</t>
  </si>
  <si>
    <t>Reencarpetamiento de suelo asfáltico</t>
  </si>
  <si>
    <t>Porcentaje de etapas realizadas para el reencarpetamiento del suelo</t>
  </si>
  <si>
    <t>Número de etapas realizadas</t>
  </si>
  <si>
    <t>Remolque</t>
  </si>
  <si>
    <t>Número de etapas para la gestión del remolque en servicio de calidad interno</t>
  </si>
  <si>
    <t>Servicio de inspección cárnica en el municipio</t>
  </si>
  <si>
    <t>Porcentaje de inspecciones a giros, tianquis y supermercados realizadas</t>
  </si>
  <si>
    <t>Número de inspecciones realizadas por mes</t>
  </si>
  <si>
    <t>Colonias prioritarias de Tlaquepaque</t>
  </si>
  <si>
    <t>Dirección de la administracion del rastro y servicios complementarios</t>
  </si>
  <si>
    <t>NOMBRE DE LA ENTIDAD PÚBLICA:  Coordinacion de servicios publicos</t>
  </si>
  <si>
    <t>NOMBRE DE LA DIRECCIÓN O JEFATURA:  Coordinacion de servicios publicos</t>
  </si>
  <si>
    <t>Eficiencia y Calidad</t>
  </si>
  <si>
    <t>Eficiencia</t>
  </si>
  <si>
    <t>Capacitación continua al personal</t>
  </si>
  <si>
    <t>Participación en Campañas Federales y Estatales para la Detección de Enfermedades en el Ganado.</t>
  </si>
  <si>
    <t>4</t>
  </si>
  <si>
    <t>5</t>
  </si>
  <si>
    <r>
      <t xml:space="preserve">DESCRIPCIÓN DE LAS ACTIVIDADES REALIZADAS                                                                                                                   </t>
    </r>
    <r>
      <rPr>
        <b/>
        <sz val="14"/>
        <rFont val="Arial"/>
        <family val="2"/>
      </rPr>
      <t xml:space="preserve">                                                                                                                           </t>
    </r>
  </si>
  <si>
    <t>6</t>
  </si>
  <si>
    <t>7</t>
  </si>
  <si>
    <r>
      <t>Trimestre Octubre-diciembre: S</t>
    </r>
    <r>
      <rPr>
        <sz val="14"/>
        <rFont val="Arial"/>
        <family val="2"/>
      </rPr>
      <t xml:space="preserve">e realizó el monitoreo de toma de muestra para detección de enfermedades como:
Tuberculosis, Influenza tipo A, Brucelosis, Fiebre porcina clásica y enfermedad de Aujezky hubo un total de resultados: 
</t>
    </r>
    <r>
      <rPr>
        <b/>
        <u/>
        <sz val="14"/>
        <rFont val="Arial"/>
        <family val="2"/>
      </rPr>
      <t>Octubre:</t>
    </r>
    <r>
      <rPr>
        <b/>
        <sz val="14"/>
        <rFont val="Arial"/>
        <family val="2"/>
      </rPr>
      <t xml:space="preserve">
</t>
    </r>
    <r>
      <rPr>
        <sz val="14"/>
        <rFont val="Arial"/>
        <family val="2"/>
      </rPr>
      <t>Bovino: 2
Porcino: 80</t>
    </r>
    <r>
      <rPr>
        <b/>
        <sz val="14"/>
        <rFont val="Arial"/>
        <family val="2"/>
      </rPr>
      <t xml:space="preserve">
</t>
    </r>
    <r>
      <rPr>
        <b/>
        <u/>
        <sz val="14"/>
        <rFont val="Arial"/>
        <family val="2"/>
      </rPr>
      <t>Noviembre:</t>
    </r>
    <r>
      <rPr>
        <b/>
        <sz val="14"/>
        <rFont val="Arial"/>
        <family val="2"/>
      </rPr>
      <t xml:space="preserve">
</t>
    </r>
    <r>
      <rPr>
        <sz val="14"/>
        <rFont val="Arial"/>
        <family val="2"/>
      </rPr>
      <t>Bovino: 1
Porcino: 75</t>
    </r>
    <r>
      <rPr>
        <b/>
        <sz val="14"/>
        <rFont val="Arial"/>
        <family val="2"/>
      </rPr>
      <t xml:space="preserve">
</t>
    </r>
    <r>
      <rPr>
        <b/>
        <u/>
        <sz val="14"/>
        <rFont val="Arial"/>
        <family val="2"/>
      </rPr>
      <t>Diciembre:</t>
    </r>
    <r>
      <rPr>
        <b/>
        <sz val="14"/>
        <rFont val="Arial"/>
        <family val="2"/>
      </rPr>
      <t xml:space="preserve">
</t>
    </r>
    <r>
      <rPr>
        <sz val="14"/>
        <rFont val="Arial"/>
        <family val="2"/>
      </rPr>
      <t>Bovino: 0
Porcino: 45</t>
    </r>
    <r>
      <rPr>
        <b/>
        <sz val="14"/>
        <rFont val="Arial"/>
        <family val="2"/>
      </rPr>
      <t xml:space="preserve">
</t>
    </r>
  </si>
  <si>
    <t xml:space="preserve">Trimestre Julio-Sept: </t>
  </si>
  <si>
    <t xml:space="preserve"> Trimestre Julio-Sept: </t>
  </si>
  <si>
    <t>Trimestre Octubre-diciembre: Se realizó la instalación de WINCH en el área de reses para la seguridad de los trabajadores y el ganado.</t>
  </si>
  <si>
    <r>
      <t xml:space="preserve">Trimestre Octubre-diciembre:                                                                                                                                                                                               26/10/22: </t>
    </r>
    <r>
      <rPr>
        <sz val="14"/>
        <rFont val="Arial"/>
        <family val="2"/>
      </rPr>
      <t>El IMUJERES de Tlaquepaque convoco a el taller “Transversalización” el día 26 de Octubre del 2022, en el cineforo del centro cultural el refugio, donde asistió 1 persona de sexo femenino de dirección del rastro.</t>
    </r>
    <r>
      <rPr>
        <b/>
        <sz val="14"/>
        <rFont val="Arial"/>
        <family val="2"/>
      </rPr>
      <t xml:space="preserve">
05/12/22: </t>
    </r>
    <r>
      <rPr>
        <sz val="14"/>
        <rFont val="Arial"/>
        <family val="2"/>
      </rPr>
      <t xml:space="preserve">El INMUJERES México y FOBAM convoco a mujeres servidoras publicas el día 5 de diciembre del 2022 a la capacitación “Mujeres Constructoras de Paz (MUCPAZ)” con el fin de establecer redes ciudadanas de mujeres que permitan coadyuvar con las instancias gubernamentales en a prevención de violencia de genero se llevó a cabo en las instalaciones de “Pospektiva consultores” en el cual participo 1 persona de sexo femenino de dirección del rastro.
 </t>
    </r>
  </si>
  <si>
    <r>
      <t xml:space="preserve">Trimestre Octubre-diciembre: </t>
    </r>
    <r>
      <rPr>
        <sz val="14"/>
        <rFont val="Arial"/>
        <family val="2"/>
      </rPr>
      <t xml:space="preserve">Se presento y aprobo la propuesta.    </t>
    </r>
  </si>
  <si>
    <t xml:space="preserve">Toma de muestreo </t>
  </si>
  <si>
    <t>1 toma de muestreo por mes</t>
  </si>
  <si>
    <t xml:space="preserve">Porcentaje de capacitaciones impartidas </t>
  </si>
  <si>
    <t xml:space="preserve">Número de capacitaciones impartidas </t>
  </si>
  <si>
    <t>Capacitaciones al personal</t>
  </si>
  <si>
    <t>DIMENSIÓN A MEDIR (Eficiencia/Eficacia/  Economía/Calidad)</t>
  </si>
  <si>
    <t>.</t>
  </si>
  <si>
    <r>
      <t xml:space="preserve">Trimestre Octubre-diciembre:  </t>
    </r>
    <r>
      <rPr>
        <sz val="14"/>
        <rFont val="Arial"/>
        <family val="2"/>
      </rPr>
      <t xml:space="preserve">Se presento  la propuesta.    </t>
    </r>
  </si>
  <si>
    <r>
      <t xml:space="preserve">Trimestre Octubre-diciembre:  </t>
    </r>
    <r>
      <rPr>
        <sz val="14"/>
        <rFont val="Arial"/>
        <family val="2"/>
      </rPr>
      <t xml:space="preserve">Se presento  la propuesta.      </t>
    </r>
  </si>
  <si>
    <t xml:space="preserve"> Trimestre Enero-marzo:  Se recibio un equipo multifuncional {copiado, impresión y escaneo}, asimismo,  se cotizaron 3 tablets de 8 pulgadas,  3 termometros digitales para carne,  que se le va dar curso este proximo trimestre                                                                                                                                                                                                                                                                                                                                                                                                                                                                                                                                                                                                                                  </t>
  </si>
  <si>
    <t xml:space="preserve">Trimestre Enero-marzo:   En el segundo trimestre se dieron las siguientes mejoras en las áreas del rastro: 
 1. Se implementó trabajar a puerta cerrada para tener un mejor control de entrada y salida tanto del personal así como de vehículos.
2. Reactivación del  tapete sanitario para el ganado que entra al rastro así como el desazolve periódico en las rejillas al interior de las instalaciones.
 3. Se invitó a los empleados de las áreas de matanza  utilizar el equipo necesario cofias, bota y cascos para mayor seguridad en sus labores . 
                                                                                                                                                                                                                                                                                                                                                                                                                                                                                                                                                                                                                                   </t>
  </si>
  <si>
    <t xml:space="preserve">Trimestre Enero-marzo: Despues de hacer la gestion, valoracion y estudio del proyecto se decidio solicitar un bacheo para el patio de las areas de descarga de Bovinos, Porcinos, Ovinos y carga del producto carnico                                                                                                                                                                                                                                                                                                                                                                                                                                                                                                                                                                                                                                       </t>
  </si>
  <si>
    <t xml:space="preserve">Trimestre Enero-marzo:  Realizamos y presentamos el proyecto, la cotizacion del remolque y estamos en la espera de la respueta faborable.                                                                                                                                                                                                                                                                                                                                                                                                                                                                                                                                                                                                                                 </t>
  </si>
  <si>
    <r>
      <rPr>
        <b/>
        <u/>
        <sz val="14"/>
        <rFont val="Arial"/>
        <family val="2"/>
      </rPr>
      <t>Trimestre Octubre-diciembre:</t>
    </r>
    <r>
      <rPr>
        <b/>
        <sz val="14"/>
        <rFont val="Arial"/>
        <family val="2"/>
      </rPr>
      <t xml:space="preserve"> Este último trimestre se realizó la visita a giros y establecimientos de alimentos crudos y preparados del municipio de San Pedro Tlaquepaque, la cantidad de:
</t>
    </r>
    <r>
      <rPr>
        <b/>
        <u/>
        <sz val="14"/>
        <rFont val="Arial"/>
        <family val="2"/>
      </rPr>
      <t>Octubre 2022</t>
    </r>
    <r>
      <rPr>
        <b/>
        <sz val="14"/>
        <rFont val="Arial"/>
        <family val="2"/>
      </rPr>
      <t xml:space="preserve">
Visitas a tianguis: 266 
AP tianguis: 1 
Infracción tianguis: 1
Visitas a giros: 1,351 
AP giros: 5 
Infracciones giros: 2 
Total octubre: 1,617
</t>
    </r>
    <r>
      <rPr>
        <b/>
        <u/>
        <sz val="14"/>
        <rFont val="Arial"/>
        <family val="2"/>
      </rPr>
      <t>Noviembre 2022</t>
    </r>
    <r>
      <rPr>
        <b/>
        <sz val="14"/>
        <rFont val="Arial"/>
        <family val="2"/>
      </rPr>
      <t xml:space="preserve">
Visitas a tianguis: 371
AP tianguis: 1 
Infracción tianguis: 0
Visitas a giros: 1158
AP GIROS: 8
Visitas a giros: 0
Total noviembre: 1529
</t>
    </r>
    <r>
      <rPr>
        <b/>
        <u/>
        <sz val="14"/>
        <rFont val="Arial"/>
        <family val="2"/>
      </rPr>
      <t>Diciembre 828</t>
    </r>
    <r>
      <rPr>
        <b/>
        <sz val="14"/>
        <rFont val="Arial"/>
        <family val="2"/>
      </rPr>
      <t xml:space="preserve"> (Al 16 de diciembre 2022) 
Visitas a tianguis: 92
AP tianguis: 0
Infracción tianguis: 0
Visitas a giros: 891
AP giros: 1
Visitas a giros: 0
Total diciembre: 983</t>
    </r>
  </si>
  <si>
    <t>Trimestre Enero-marzo:  Se continuo con las visitas a giros y establecimientos  de alimentos crudos y preparados; con la inspección en todo el municipio teniendo en cuenta las 30 colonias prioritarias.                                                                                                                                                                                                                                                                                                                                                                                                                                                                                                                                                                                                                                                                                               Actividades del mes de Enero: Giros y estabecimientos supervisados 1,196, tianguis, giros visitados 451 dando un total de 1,647 giros que se visitaron, de estos fueron 563 a las 30 colonias prioritarias.                                                                                                                                  Actividades del mes de Febrero:  Giros y establecimientos sipervisados 900, Tianguis giros visitados 384 dando un total de 1,284 giros que se visitaron, de estos fueron 468 a las 30 colonias prioritarias.                                                                                                                                                      Actividades del mes de Marzo: Giros y establecimientos supervisados 845, tianguis giros visitados 290 dando un total de 1,135 giros que se visitaron, de estos fueron 290 a las colonias prioritarias.</t>
  </si>
  <si>
    <t xml:space="preserve">Trimestre Enero -Marzo: En este tirimestre no se realizo ninguna capacitacion para el personal, se esta programando y se va a solicitar a mediados del siguiente trimestre una capacitacion con el tema Trabajo en Equipo y Comunicación Efectiva,  y  Perspetiva de Genero. </t>
  </si>
  <si>
    <t xml:space="preserve">Trimestre Enero-marzo: Se esta participando en 3 campañas federales y estatales. 1- Vigilancia Epidemiologica de la Encefalopatia Espongiforme Bovina;  2. comision Mexico- Estados Unidos para la prevencion de la Fiebre Aftosa, Influenza tipo A y la  enfermedadde AUJEZKY , teniendo en este primer timestre un total de 150 muestras  para detectar las enfermedaes antes mencionadas y 3- Campaña nacional contra la tubercolosis Bovina, se enviaron 9 muestras para el diagnostico de Tuberculosis Bovina, Así como a la Campaña para detección de enfermedades rojas en Porcino enviadas al CPA se realizaron 9 muestras .                                                                                                                                                                                                                                                                                                                                                                                                                                                                                                                                                                                                                            </t>
  </si>
  <si>
    <t xml:space="preserve"> Trimestre Abril-junio:  Aprobación del proyecto de la compra del remolque.                                                                                                                                </t>
  </si>
  <si>
    <t>TRIMESTRE REPORTADO: ABRIL-MAYO-JUNIO.</t>
  </si>
  <si>
    <r>
      <t>Del 1 de Abril</t>
    </r>
    <r>
      <rPr>
        <b/>
        <sz val="12"/>
        <color indexed="62"/>
        <rFont val="Arial"/>
        <family val="2"/>
      </rPr>
      <t xml:space="preserve"> </t>
    </r>
    <r>
      <rPr>
        <b/>
        <sz val="12"/>
        <color indexed="17"/>
        <rFont val="Arial"/>
        <family val="2"/>
      </rPr>
      <t>al 30de Junio del  2023</t>
    </r>
  </si>
  <si>
    <t xml:space="preserve">      Trimestre Abril-Junio:  Avividades del tercer trimestre para mejora del Rastro . 
Elaboración de areneros e instalación de mallas en las bocas de tormenta para evitar liberación de bazofia en las descargas de red de alcantarillado
Instalación de extractores de aire y lámparas
Instalación de un Winch en área de bovinos para seguridad del personal
Instalación de hidro lavadoras de alta presión para el ahorro del agua y mejorar la calidad y limpieza de canales en áreas de matanza y desazolve de rejillas del área de matanza, patios y áreas de descanso de ganado y calles aledañas 
Elaboración de areneros e instalación de mallas en las bocas de tormenta para evitar liberación de bazofia en las descargas de red de alcantarillado, Instalación de un tinaco de 3000 litroscomo para mejora del abatecimiento del agua de las hidrolavadoras. 
                                                                                                                                                                                                                                                                                                                                                                                                                                                                                                                                                                                                                                                                                                                                                                                                                                               </t>
  </si>
  <si>
    <t>Trimestre Abril-junio:Trimestre Abril-Junio: las visitas a giros y establecimientos de alimentos crudos y preparados y continuando con a la inspección en el municipio teniendo en cuenta las 30 colonias prioritarias.
Actividades del mes de Abril: giros y establecimientos supervisados 963, Tianguis y giros visitados 219 dando un total de 1182 giros que se visitaron de estos fueron 333 a colonias prioritarias. 
 Actividades del mes Mayo: giros y establecimientos supervisados 1370, Tianguis y giros visitados 291 dando un total de 1589que se visitaron de estos fueron 509 a colonias prioritarias. 
 Actividades del mes Junio giros y establecimientos supervisados 1023, Tianguis y giros visitados 232 dando un total de 1255 giros que se visitaron de estos fueron 450 a colonias prioritarias. 
   1292 es el total de giros visitados en establecimientos y Tianguis de las 30 colonias prioritarias</t>
  </si>
  <si>
    <t xml:space="preserve">                                                                                                                                                                                                                                                                                                                                                                                                                                                                                                                                                                                                                                                                                                                                                                                                                                                                                                                              </t>
  </si>
  <si>
    <r>
      <t xml:space="preserve">Del 1 de Abril </t>
    </r>
    <r>
      <rPr>
        <b/>
        <sz val="12"/>
        <color indexed="17"/>
        <rFont val="Arial"/>
        <family val="2"/>
      </rPr>
      <t>al 30 de Junio del  2023</t>
    </r>
  </si>
  <si>
    <t xml:space="preserve">                                                                                                                                                                                                                                                                                                                                                                                                                                                                                                                                                                                                                                                                         Trimestre Abril-Junio: Se está participando en 3 campañas federales y estatales. 1- Vigilancia Epidemiológica de la Encefalopatía Espongiforme Bovina; 2. comisión México- Estados Unidos para la prevención de la Fiebre Aftosa, Influenza tipo A y la enfermedad de AUJEZKY ;enviando 75 muestraspara deteccion de estas enfermedades.3- Campaña nacional contra la tuberculosis Bovina, no se enviaron muestras para el diagnóstico de Tuberculosis Bovina, Así como a la Campaña para detección de enfermedades rojas en Porcino                                                                                                  </t>
  </si>
  <si>
    <t xml:space="preserve">                                                                                                                                                                                                                                                                                                                                                                                                                                                                                                                                                                                                                                                                                                                                                                                                  Trimestre Abril-junio: Siguiendo con el  proceso de reparación de la carpeta asfáltica se solicito el bacheo de  los patios de entrada y salida así como la señalización puntos de reunión, flechas direccionales y  cajones para estacionamiento.                                                                                                                                  </t>
  </si>
  <si>
    <t xml:space="preserve">                                                                                                                                                                                                                                                                                                                                                                                                                                                                                                                                                                                                                                                                                                                                                                                                    Trimestre Abril-junio:   Propuesta en proceso de aprobación.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</si>
</sst>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1"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10"/>
      <name val="Arial"/>
      <family val="2"/>
    </font>
    <font>
      <b/>
      <sz val="11"/>
      <name val="Arial"/>
      <family val="2"/>
    </font>
    <font>
      <sz val="11"/>
      <name val="Calibri"/>
      <family val="2"/>
    </font>
    <font>
      <b/>
      <sz val="12"/>
      <color indexed="17"/>
      <name val="Arial"/>
      <family val="2"/>
    </font>
    <font>
      <b/>
      <sz val="12"/>
      <color indexed="62"/>
      <name val="Arial"/>
      <family val="2"/>
    </font>
    <font>
      <b/>
      <sz val="16"/>
      <color indexed="62"/>
      <name val="Arial"/>
      <family val="2"/>
    </font>
    <font>
      <b/>
      <u/>
      <sz val="14"/>
      <name val="Arial"/>
      <family val="2"/>
    </font>
    <font>
      <sz val="14"/>
      <name val="Arial"/>
      <family val="2"/>
    </font>
    <font>
      <sz val="10"/>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6">
    <fill>
      <patternFill patternType="none"/>
    </fill>
    <fill>
      <patternFill patternType="gray125"/>
    </fill>
    <fill>
      <patternFill patternType="solid">
        <fgColor indexed="9"/>
        <bgColor indexed="64"/>
      </patternFill>
    </fill>
    <fill>
      <patternFill patternType="solid">
        <fgColor rgb="FFDCF0DE"/>
        <bgColor indexed="64"/>
      </patternFill>
    </fill>
    <fill>
      <patternFill patternType="solid">
        <fgColor rgb="FFFFFF00"/>
        <bgColor indexed="64"/>
      </patternFill>
    </fill>
    <fill>
      <patternFill patternType="solid">
        <fgColor theme="3" tint="0.39997558519241921"/>
        <bgColor indexed="64"/>
      </patternFill>
    </fill>
  </fills>
  <borders count="2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0" fontId="0" fillId="0" borderId="0" xfId="0" applyBorder="1" applyAlignment="1">
      <alignment vertical="center"/>
    </xf>
    <xf numFmtId="0" fontId="0" fillId="2" borderId="0" xfId="0" applyFill="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2" borderId="0" xfId="0" applyFill="1" applyBorder="1" applyAlignment="1">
      <alignment vertical="center"/>
    </xf>
    <xf numFmtId="0" fontId="0" fillId="0" borderId="20" xfId="0" applyFill="1" applyBorder="1"/>
    <xf numFmtId="0" fontId="10" fillId="0" borderId="20" xfId="0" applyFont="1" applyBorder="1" applyAlignment="1">
      <alignment wrapText="1"/>
    </xf>
    <xf numFmtId="0" fontId="0" fillId="0" borderId="21" xfId="0" applyFill="1" applyBorder="1"/>
    <xf numFmtId="49" fontId="9"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textRotation="90"/>
    </xf>
    <xf numFmtId="41" fontId="5" fillId="0" borderId="20" xfId="0" applyNumberFormat="1" applyFont="1" applyFill="1" applyBorder="1" applyAlignment="1">
      <alignment horizontal="center" vertical="center" wrapText="1"/>
    </xf>
    <xf numFmtId="10" fontId="8" fillId="0" borderId="20" xfId="2"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49" fontId="8" fillId="3" borderId="22"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0" fontId="0" fillId="0" borderId="20" xfId="0" applyBorder="1"/>
    <xf numFmtId="49" fontId="4" fillId="3" borderId="22" xfId="0" applyNumberFormat="1" applyFont="1" applyFill="1" applyBorder="1" applyAlignment="1">
      <alignment vertical="center" wrapText="1"/>
    </xf>
    <xf numFmtId="49" fontId="4" fillId="3" borderId="23" xfId="0" applyNumberFormat="1" applyFont="1" applyFill="1" applyBorder="1" applyAlignment="1">
      <alignment vertical="center" wrapText="1"/>
    </xf>
    <xf numFmtId="49" fontId="0" fillId="3" borderId="23"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1" fontId="17" fillId="2" borderId="20" xfId="0" applyNumberFormat="1" applyFont="1" applyFill="1" applyBorder="1" applyAlignment="1">
      <alignment vertical="center"/>
    </xf>
    <xf numFmtId="49" fontId="18" fillId="2" borderId="3" xfId="0" applyNumberFormat="1" applyFont="1" applyFill="1" applyBorder="1" applyAlignment="1">
      <alignment vertical="top"/>
    </xf>
    <xf numFmtId="49" fontId="18" fillId="2" borderId="4" xfId="0" applyNumberFormat="1" applyFont="1" applyFill="1" applyBorder="1" applyAlignment="1">
      <alignment vertical="top"/>
    </xf>
    <xf numFmtId="0" fontId="8" fillId="0" borderId="20" xfId="0" applyFont="1" applyFill="1" applyBorder="1" applyAlignment="1">
      <alignment horizontal="center" vertical="center" textRotation="90" wrapText="1"/>
    </xf>
    <xf numFmtId="49" fontId="4" fillId="3" borderId="22"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8" fillId="0" borderId="20" xfId="0" applyNumberFormat="1" applyFont="1" applyFill="1" applyBorder="1" applyAlignment="1">
      <alignment horizontal="left" vertical="center" wrapText="1"/>
    </xf>
    <xf numFmtId="0" fontId="8" fillId="0" borderId="20" xfId="0" applyFont="1" applyBorder="1" applyAlignment="1">
      <alignment wrapText="1"/>
    </xf>
    <xf numFmtId="49" fontId="4" fillId="3" borderId="22"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textRotation="90" wrapText="1"/>
    </xf>
    <xf numFmtId="49" fontId="8" fillId="0" borderId="20" xfId="0" applyNumberFormat="1" applyFont="1" applyFill="1" applyBorder="1" applyAlignment="1">
      <alignment horizontal="center" vertical="center" wrapText="1"/>
    </xf>
    <xf numFmtId="3" fontId="16" fillId="0" borderId="0" xfId="0" applyNumberFormat="1" applyFont="1" applyAlignment="1">
      <alignment horizontal="center" vertical="center"/>
    </xf>
    <xf numFmtId="49" fontId="8" fillId="0" borderId="21" xfId="0" applyNumberFormat="1" applyFont="1" applyFill="1" applyBorder="1" applyAlignment="1">
      <alignment horizontal="center" vertical="center" wrapText="1"/>
    </xf>
    <xf numFmtId="0" fontId="0" fillId="4" borderId="20" xfId="0" applyNumberFormat="1" applyFont="1" applyFill="1" applyBorder="1" applyAlignment="1">
      <alignment horizontal="center" vertical="center" wrapText="1"/>
    </xf>
    <xf numFmtId="3" fontId="0" fillId="4" borderId="20" xfId="0" applyNumberFormat="1" applyFont="1" applyFill="1" applyBorder="1" applyAlignment="1">
      <alignment horizontal="center" vertical="center" wrapText="1"/>
    </xf>
    <xf numFmtId="0" fontId="8" fillId="5" borderId="0" xfId="0" applyFont="1" applyFill="1" applyAlignment="1">
      <alignment horizontal="justify" vertical="center"/>
    </xf>
    <xf numFmtId="0" fontId="8" fillId="5" borderId="20" xfId="0" applyFont="1" applyFill="1" applyBorder="1" applyAlignment="1">
      <alignment horizontal="center" vertical="center" textRotation="90" wrapText="1"/>
    </xf>
    <xf numFmtId="0" fontId="8" fillId="5" borderId="20" xfId="0" applyNumberFormat="1" applyFont="1" applyFill="1" applyBorder="1" applyAlignment="1">
      <alignment horizontal="center" vertical="center" wrapText="1"/>
    </xf>
    <xf numFmtId="0" fontId="0" fillId="5" borderId="20" xfId="0" applyNumberFormat="1" applyFont="1" applyFill="1" applyBorder="1" applyAlignment="1">
      <alignment horizontal="center" vertical="center" wrapText="1"/>
    </xf>
    <xf numFmtId="10" fontId="8" fillId="5" borderId="20" xfId="2" applyNumberFormat="1" applyFont="1" applyFill="1" applyBorder="1" applyAlignment="1">
      <alignment horizontal="center" vertical="center" wrapText="1"/>
    </xf>
    <xf numFmtId="49" fontId="8" fillId="5" borderId="20" xfId="0" applyNumberFormat="1" applyFont="1" applyFill="1" applyBorder="1" applyAlignment="1">
      <alignment horizontal="left" vertical="center" wrapText="1"/>
    </xf>
    <xf numFmtId="0" fontId="16" fillId="5" borderId="20"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9" fillId="0" borderId="26" xfId="0" applyFont="1" applyBorder="1" applyAlignment="1">
      <alignment horizontal="center"/>
    </xf>
    <xf numFmtId="0" fontId="9" fillId="0" borderId="16" xfId="0" applyFont="1" applyBorder="1" applyAlignment="1">
      <alignment horizontal="center"/>
    </xf>
    <xf numFmtId="0" fontId="8" fillId="3" borderId="6" xfId="0" applyFont="1" applyFill="1" applyBorder="1" applyAlignment="1">
      <alignment horizontal="center" vertical="center" wrapText="1"/>
    </xf>
    <xf numFmtId="41" fontId="8" fillId="3" borderId="23" xfId="0" applyNumberFormat="1" applyFont="1" applyFill="1" applyBorder="1" applyAlignment="1">
      <alignment horizontal="center" vertical="center" wrapText="1"/>
    </xf>
    <xf numFmtId="41" fontId="8" fillId="3" borderId="20" xfId="0" applyNumberFormat="1"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0" xfId="0" applyFont="1" applyFill="1" applyBorder="1" applyAlignment="1">
      <alignment horizontal="center" vertical="center" wrapText="1"/>
    </xf>
    <xf numFmtId="41" fontId="19" fillId="2" borderId="20" xfId="0" applyNumberFormat="1" applyFont="1" applyFill="1" applyBorder="1" applyAlignment="1" applyProtection="1">
      <alignment horizontal="center" vertical="center"/>
      <protection locked="0"/>
    </xf>
    <xf numFmtId="41" fontId="17" fillId="2" borderId="21" xfId="0" applyNumberFormat="1" applyFont="1" applyFill="1" applyBorder="1" applyAlignment="1">
      <alignment horizontal="center" vertical="center"/>
    </xf>
    <xf numFmtId="41" fontId="17" fillId="2" borderId="1" xfId="0" applyNumberFormat="1" applyFont="1" applyFill="1" applyBorder="1" applyAlignment="1">
      <alignment horizontal="center" vertical="center"/>
    </xf>
    <xf numFmtId="41" fontId="17" fillId="2" borderId="24" xfId="0" applyNumberFormat="1" applyFont="1" applyFill="1" applyBorder="1" applyAlignment="1">
      <alignment horizontal="center" vertical="center"/>
    </xf>
    <xf numFmtId="49" fontId="18" fillId="2" borderId="21" xfId="0" applyNumberFormat="1" applyFont="1" applyFill="1" applyBorder="1" applyAlignment="1">
      <alignment horizontal="center" vertical="top"/>
    </xf>
    <xf numFmtId="49" fontId="18" fillId="2" borderId="1" xfId="0" applyNumberFormat="1" applyFont="1" applyFill="1" applyBorder="1" applyAlignment="1">
      <alignment horizontal="center" vertical="top"/>
    </xf>
    <xf numFmtId="49" fontId="18" fillId="2" borderId="24" xfId="0" applyNumberFormat="1" applyFont="1" applyFill="1" applyBorder="1" applyAlignment="1">
      <alignment horizontal="center" vertical="top"/>
    </xf>
    <xf numFmtId="49" fontId="13" fillId="2" borderId="5"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8"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xf>
    <xf numFmtId="9" fontId="9" fillId="3" borderId="25" xfId="2" applyFont="1" applyFill="1" applyBorder="1" applyAlignment="1">
      <alignment horizontal="center" vertical="center" wrapText="1"/>
    </xf>
    <xf numFmtId="9" fontId="9" fillId="3" borderId="23" xfId="2" applyFont="1" applyFill="1" applyBorder="1" applyAlignment="1">
      <alignment horizontal="center" vertical="center" wrapText="1"/>
    </xf>
    <xf numFmtId="41" fontId="19" fillId="2" borderId="25" xfId="0" applyNumberFormat="1" applyFont="1" applyFill="1" applyBorder="1" applyAlignment="1" applyProtection="1">
      <alignment horizontal="center" vertical="center"/>
      <protection locked="0"/>
    </xf>
    <xf numFmtId="49" fontId="8" fillId="3" borderId="22" xfId="0" applyNumberFormat="1" applyFont="1" applyFill="1" applyBorder="1" applyAlignment="1">
      <alignment horizontal="center" vertical="center" wrapText="1"/>
    </xf>
    <xf numFmtId="49" fontId="8" fillId="3" borderId="23"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1" fontId="8" fillId="3" borderId="2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8" fillId="2" borderId="20" xfId="0" applyNumberFormat="1" applyFont="1" applyFill="1" applyBorder="1" applyAlignment="1">
      <alignment horizontal="center" vertical="top"/>
    </xf>
    <xf numFmtId="49" fontId="4" fillId="3" borderId="25"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top"/>
    </xf>
    <xf numFmtId="49" fontId="4" fillId="3" borderId="20" xfId="0" applyNumberFormat="1" applyFont="1" applyFill="1" applyBorder="1" applyAlignment="1">
      <alignment horizontal="center"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29"/>
  <sheetViews>
    <sheetView showGridLines="0" topLeftCell="E2" zoomScale="80" zoomScaleNormal="80" workbookViewId="0">
      <selection activeCell="L14" sqref="L14"/>
    </sheetView>
  </sheetViews>
  <sheetFormatPr baseColWidth="10" defaultColWidth="9.140625" defaultRowHeight="12.75" x14ac:dyDescent="0.2"/>
  <cols>
    <col min="1" max="1" width="3.42578125" customWidth="1"/>
    <col min="2" max="2" width="3.140625" customWidth="1"/>
    <col min="3" max="3" width="5.5703125" customWidth="1"/>
    <col min="4" max="4" width="48.28515625" customWidth="1"/>
    <col min="5" max="5" width="28.7109375" customWidth="1"/>
    <col min="6" max="6" width="27" customWidth="1"/>
    <col min="7" max="7" width="29.85546875" customWidth="1"/>
    <col min="8" max="8" width="18.5703125" customWidth="1"/>
    <col min="9" max="9" width="23.42578125" customWidth="1"/>
    <col min="10" max="10" width="16.5703125" customWidth="1"/>
    <col min="11" max="12" width="17" customWidth="1"/>
    <col min="13" max="13" width="15.85546875" customWidth="1"/>
    <col min="14" max="14" width="17.7109375" customWidth="1"/>
    <col min="15" max="15" width="6.85546875" customWidth="1"/>
    <col min="16" max="256" width="11.42578125" customWidth="1"/>
  </cols>
  <sheetData>
    <row r="2" spans="2:15" ht="13.5" thickBot="1" x14ac:dyDescent="0.25"/>
    <row r="3" spans="2:15" x14ac:dyDescent="0.2">
      <c r="B3" s="40"/>
      <c r="C3" s="41"/>
      <c r="D3" s="41"/>
      <c r="E3" s="41"/>
      <c r="F3" s="41"/>
      <c r="G3" s="41"/>
      <c r="H3" s="41"/>
      <c r="I3" s="41"/>
      <c r="J3" s="41"/>
      <c r="K3" s="41"/>
      <c r="L3" s="41"/>
      <c r="M3" s="41"/>
      <c r="N3" s="41"/>
      <c r="O3" s="42"/>
    </row>
    <row r="4" spans="2:15" ht="23.25" customHeight="1" x14ac:dyDescent="0.2">
      <c r="B4" s="43"/>
      <c r="C4" s="91" t="s">
        <v>8</v>
      </c>
      <c r="D4" s="92"/>
      <c r="E4" s="92"/>
      <c r="F4" s="92"/>
      <c r="G4" s="92"/>
      <c r="H4" s="92"/>
      <c r="I4" s="92"/>
      <c r="J4" s="92"/>
      <c r="K4" s="92"/>
      <c r="L4" s="92"/>
      <c r="M4" s="92"/>
      <c r="N4" s="93"/>
      <c r="O4" s="44"/>
    </row>
    <row r="5" spans="2:15" ht="18" x14ac:dyDescent="0.2">
      <c r="B5" s="43"/>
      <c r="C5" s="101" t="s">
        <v>42</v>
      </c>
      <c r="D5" s="101"/>
      <c r="E5" s="101"/>
      <c r="F5" s="101"/>
      <c r="G5" s="102" t="s">
        <v>24</v>
      </c>
      <c r="H5" s="103"/>
      <c r="I5" s="103"/>
      <c r="J5" s="103"/>
      <c r="K5" s="103"/>
      <c r="L5" s="103"/>
      <c r="M5" s="103"/>
      <c r="N5" s="104"/>
      <c r="O5" s="44"/>
    </row>
    <row r="6" spans="2:15" ht="18" x14ac:dyDescent="0.2">
      <c r="B6" s="43"/>
      <c r="C6" s="116" t="s">
        <v>76</v>
      </c>
      <c r="D6" s="116"/>
      <c r="E6" s="116"/>
      <c r="F6" s="116"/>
      <c r="G6" s="105" t="s">
        <v>81</v>
      </c>
      <c r="H6" s="106"/>
      <c r="I6" s="106"/>
      <c r="J6" s="106"/>
      <c r="K6" s="106"/>
      <c r="L6" s="106"/>
      <c r="M6" s="106"/>
      <c r="N6" s="107"/>
      <c r="O6" s="44"/>
    </row>
    <row r="7" spans="2:15" ht="18" customHeight="1" x14ac:dyDescent="0.2">
      <c r="B7" s="43"/>
      <c r="C7" s="91" t="s">
        <v>20</v>
      </c>
      <c r="D7" s="92"/>
      <c r="E7" s="92"/>
      <c r="F7" s="92"/>
      <c r="G7" s="92"/>
      <c r="H7" s="92"/>
      <c r="I7" s="92"/>
      <c r="J7" s="92"/>
      <c r="K7" s="92"/>
      <c r="L7" s="92"/>
      <c r="M7" s="92"/>
      <c r="N7" s="93"/>
      <c r="O7" s="44"/>
    </row>
    <row r="8" spans="2:15" x14ac:dyDescent="0.2">
      <c r="B8" s="43"/>
      <c r="C8" s="108"/>
      <c r="D8" s="109"/>
      <c r="E8" s="109"/>
      <c r="F8" s="109"/>
      <c r="G8" s="109"/>
      <c r="H8" s="109"/>
      <c r="I8" s="109"/>
      <c r="J8" s="109"/>
      <c r="K8" s="109"/>
      <c r="L8" s="109"/>
      <c r="M8" s="109"/>
      <c r="N8" s="110"/>
      <c r="O8" s="44"/>
    </row>
    <row r="9" spans="2:15" ht="20.25" customHeight="1" x14ac:dyDescent="0.2">
      <c r="B9" s="43"/>
      <c r="C9" s="111"/>
      <c r="D9" s="112"/>
      <c r="E9" s="112"/>
      <c r="F9" s="112"/>
      <c r="G9" s="112"/>
      <c r="H9" s="112"/>
      <c r="I9" s="112"/>
      <c r="J9" s="112"/>
      <c r="K9" s="112"/>
      <c r="L9" s="112"/>
      <c r="M9" s="112"/>
      <c r="N9" s="113"/>
      <c r="O9" s="44"/>
    </row>
    <row r="10" spans="2:15" ht="58.5" customHeight="1" x14ac:dyDescent="0.2">
      <c r="B10" s="43"/>
      <c r="C10" s="119" t="s">
        <v>5</v>
      </c>
      <c r="D10" s="120"/>
      <c r="E10" s="99" t="s">
        <v>63</v>
      </c>
      <c r="F10" s="96" t="s">
        <v>9</v>
      </c>
      <c r="G10" s="121" t="s">
        <v>6</v>
      </c>
      <c r="H10" s="97" t="s">
        <v>7</v>
      </c>
      <c r="I10" s="117" t="s">
        <v>19</v>
      </c>
      <c r="J10" s="66" t="s">
        <v>10</v>
      </c>
      <c r="K10" s="66" t="s">
        <v>11</v>
      </c>
      <c r="L10" s="66" t="s">
        <v>12</v>
      </c>
      <c r="M10" s="66" t="s">
        <v>13</v>
      </c>
      <c r="N10" s="114" t="s">
        <v>18</v>
      </c>
      <c r="O10" s="44"/>
    </row>
    <row r="11" spans="2:15" ht="61.5" customHeight="1" x14ac:dyDescent="0.2">
      <c r="B11" s="43"/>
      <c r="C11" s="119"/>
      <c r="D11" s="120"/>
      <c r="E11" s="100"/>
      <c r="F11" s="96"/>
      <c r="G11" s="121"/>
      <c r="H11" s="98"/>
      <c r="I11" s="118"/>
      <c r="J11" s="61" t="s">
        <v>14</v>
      </c>
      <c r="K11" s="61" t="s">
        <v>15</v>
      </c>
      <c r="L11" s="61" t="s">
        <v>16</v>
      </c>
      <c r="M11" s="61" t="s">
        <v>17</v>
      </c>
      <c r="N11" s="115"/>
      <c r="O11" s="44"/>
    </row>
    <row r="12" spans="2:15" ht="71.25" customHeight="1" x14ac:dyDescent="0.2">
      <c r="B12" s="43"/>
      <c r="C12" s="77"/>
      <c r="D12" s="75" t="s">
        <v>25</v>
      </c>
      <c r="E12" s="71" t="s">
        <v>44</v>
      </c>
      <c r="F12" s="60" t="s">
        <v>26</v>
      </c>
      <c r="G12" s="59" t="s">
        <v>27</v>
      </c>
      <c r="H12" s="81">
        <v>1</v>
      </c>
      <c r="I12" s="59">
        <v>4</v>
      </c>
      <c r="J12" s="60">
        <v>0</v>
      </c>
      <c r="K12" s="60">
        <v>1</v>
      </c>
      <c r="L12" s="60">
        <v>2</v>
      </c>
      <c r="M12" s="60"/>
      <c r="N12" s="58">
        <f t="shared" ref="N12:N17" si="0">SUM(J12:M12)/(I12)</f>
        <v>0.75</v>
      </c>
      <c r="O12" s="44"/>
    </row>
    <row r="13" spans="2:15" ht="68.25" customHeight="1" x14ac:dyDescent="0.2">
      <c r="B13" s="43"/>
      <c r="C13" s="77"/>
      <c r="D13" s="75" t="s">
        <v>28</v>
      </c>
      <c r="E13" s="71" t="s">
        <v>44</v>
      </c>
      <c r="F13" s="60" t="s">
        <v>29</v>
      </c>
      <c r="G13" s="59" t="s">
        <v>30</v>
      </c>
      <c r="H13" s="59">
        <v>1</v>
      </c>
      <c r="I13" s="59">
        <v>3</v>
      </c>
      <c r="J13" s="60">
        <v>0</v>
      </c>
      <c r="K13" s="60">
        <v>1</v>
      </c>
      <c r="L13" s="60">
        <v>1</v>
      </c>
      <c r="M13" s="60"/>
      <c r="N13" s="58">
        <f t="shared" si="0"/>
        <v>0.66666666666666663</v>
      </c>
      <c r="O13" s="44"/>
    </row>
    <row r="14" spans="2:15" ht="72" customHeight="1" x14ac:dyDescent="0.2">
      <c r="B14" s="43"/>
      <c r="C14" s="77"/>
      <c r="D14" s="75" t="s">
        <v>31</v>
      </c>
      <c r="E14" s="71" t="s">
        <v>44</v>
      </c>
      <c r="F14" s="60" t="s">
        <v>32</v>
      </c>
      <c r="G14" s="59" t="s">
        <v>33</v>
      </c>
      <c r="H14" s="59">
        <v>1</v>
      </c>
      <c r="I14" s="59">
        <v>4</v>
      </c>
      <c r="J14" s="60">
        <v>0</v>
      </c>
      <c r="K14" s="60">
        <v>2</v>
      </c>
      <c r="L14" s="60">
        <v>1</v>
      </c>
      <c r="M14" s="60"/>
      <c r="N14" s="58">
        <f t="shared" si="0"/>
        <v>0.75</v>
      </c>
      <c r="O14" s="44"/>
    </row>
    <row r="15" spans="2:15" ht="55.5" customHeight="1" x14ac:dyDescent="0.2">
      <c r="B15" s="43"/>
      <c r="C15" s="77"/>
      <c r="D15" s="74" t="s">
        <v>34</v>
      </c>
      <c r="E15" s="71" t="s">
        <v>44</v>
      </c>
      <c r="F15" s="60" t="s">
        <v>35</v>
      </c>
      <c r="G15" s="59" t="s">
        <v>33</v>
      </c>
      <c r="H15" s="59">
        <v>1</v>
      </c>
      <c r="I15" s="59">
        <v>5</v>
      </c>
      <c r="J15" s="60">
        <v>0</v>
      </c>
      <c r="K15" s="60">
        <v>1</v>
      </c>
      <c r="L15" s="60">
        <v>3</v>
      </c>
      <c r="M15" s="60"/>
      <c r="N15" s="58">
        <f t="shared" si="0"/>
        <v>0.8</v>
      </c>
      <c r="O15" s="44"/>
    </row>
    <row r="16" spans="2:15" ht="82.5" customHeight="1" x14ac:dyDescent="0.2">
      <c r="B16" s="43"/>
      <c r="C16" s="78"/>
      <c r="D16" s="74" t="s">
        <v>36</v>
      </c>
      <c r="E16" s="71" t="s">
        <v>43</v>
      </c>
      <c r="F16" s="60" t="s">
        <v>37</v>
      </c>
      <c r="G16" s="59" t="s">
        <v>38</v>
      </c>
      <c r="H16" s="59" t="s">
        <v>39</v>
      </c>
      <c r="I16" s="82">
        <v>4500</v>
      </c>
      <c r="J16" s="79">
        <v>1033</v>
      </c>
      <c r="K16" s="90">
        <v>1321</v>
      </c>
      <c r="L16" s="90">
        <v>1292</v>
      </c>
      <c r="M16" s="60"/>
      <c r="N16" s="58">
        <f t="shared" si="0"/>
        <v>0.81022222222222218</v>
      </c>
      <c r="O16" s="44"/>
    </row>
    <row r="17" spans="1:16" ht="63.75" customHeight="1" x14ac:dyDescent="0.2">
      <c r="B17" s="43"/>
      <c r="C17" s="78"/>
      <c r="D17" s="83" t="s">
        <v>45</v>
      </c>
      <c r="E17" s="84" t="s">
        <v>44</v>
      </c>
      <c r="F17" s="85" t="s">
        <v>62</v>
      </c>
      <c r="G17" s="86" t="s">
        <v>60</v>
      </c>
      <c r="H17" s="86" t="s">
        <v>61</v>
      </c>
      <c r="I17" s="86">
        <v>2</v>
      </c>
      <c r="J17" s="85">
        <v>1</v>
      </c>
      <c r="K17" s="85">
        <v>0</v>
      </c>
      <c r="L17" s="85">
        <v>0</v>
      </c>
      <c r="M17" s="85"/>
      <c r="N17" s="87">
        <f t="shared" si="0"/>
        <v>0.5</v>
      </c>
      <c r="O17" s="44"/>
    </row>
    <row r="18" spans="1:16" ht="72" customHeight="1" x14ac:dyDescent="0.2">
      <c r="B18" s="43"/>
      <c r="C18" s="80"/>
      <c r="D18" s="88" t="s">
        <v>46</v>
      </c>
      <c r="E18" s="84" t="s">
        <v>43</v>
      </c>
      <c r="F18" s="85" t="s">
        <v>46</v>
      </c>
      <c r="G18" s="89" t="s">
        <v>58</v>
      </c>
      <c r="H18" s="89" t="s">
        <v>59</v>
      </c>
      <c r="I18" s="86">
        <v>12</v>
      </c>
      <c r="J18" s="85">
        <v>3</v>
      </c>
      <c r="K18" s="85">
        <v>3</v>
      </c>
      <c r="L18" s="85">
        <v>3</v>
      </c>
      <c r="M18" s="85"/>
      <c r="N18" s="87">
        <f>SUM(J18:J18)/(I18)</f>
        <v>0.25</v>
      </c>
      <c r="O18" s="44"/>
    </row>
    <row r="19" spans="1:16" ht="37.5" customHeight="1" x14ac:dyDescent="0.2">
      <c r="B19" s="43"/>
      <c r="C19" s="67"/>
      <c r="D19" s="55"/>
      <c r="E19" s="56"/>
      <c r="F19" s="56"/>
      <c r="G19" s="57"/>
      <c r="H19" s="57"/>
      <c r="I19" s="59"/>
      <c r="J19" s="60"/>
      <c r="K19" s="60"/>
      <c r="L19" s="60"/>
      <c r="M19" s="60"/>
      <c r="N19" s="58" t="s">
        <v>64</v>
      </c>
      <c r="O19" s="44"/>
    </row>
    <row r="20" spans="1:16" ht="37.5" customHeight="1" x14ac:dyDescent="0.25">
      <c r="B20" s="43"/>
      <c r="C20" s="54"/>
      <c r="D20" s="53"/>
      <c r="E20" s="52"/>
      <c r="F20" s="52"/>
      <c r="G20" s="63"/>
      <c r="H20" s="63"/>
      <c r="I20" s="63"/>
      <c r="J20" s="63"/>
      <c r="K20" s="63"/>
      <c r="L20" s="63"/>
      <c r="M20" s="63"/>
      <c r="N20" s="63"/>
      <c r="O20" s="44"/>
    </row>
    <row r="21" spans="1:16" ht="24.75" customHeight="1" thickBot="1" x14ac:dyDescent="0.3">
      <c r="B21" s="46"/>
      <c r="C21" s="49"/>
      <c r="D21" s="47"/>
      <c r="E21" s="94"/>
      <c r="F21" s="94"/>
      <c r="G21" s="95"/>
      <c r="H21" s="95"/>
      <c r="I21" s="95"/>
      <c r="J21" s="95"/>
      <c r="K21" s="47"/>
      <c r="L21" s="47"/>
      <c r="M21" s="47"/>
      <c r="N21" s="50"/>
      <c r="O21" s="48"/>
    </row>
    <row r="22" spans="1:16" x14ac:dyDescent="0.2">
      <c r="A22" s="45"/>
      <c r="B22" s="45"/>
      <c r="C22" s="45"/>
      <c r="D22" s="45"/>
      <c r="E22" s="45"/>
      <c r="F22" s="45"/>
      <c r="G22" s="45"/>
      <c r="H22" s="45"/>
      <c r="I22" s="45"/>
      <c r="J22" s="45"/>
      <c r="K22" s="45"/>
      <c r="L22" s="45"/>
      <c r="M22" s="45"/>
      <c r="N22" s="45"/>
      <c r="O22" s="45"/>
    </row>
    <row r="23" spans="1:16" x14ac:dyDescent="0.2">
      <c r="A23" s="45"/>
      <c r="B23" s="45"/>
      <c r="C23" s="45"/>
      <c r="D23" s="45"/>
      <c r="E23" s="45"/>
      <c r="F23" s="45"/>
      <c r="G23" s="45"/>
      <c r="H23" s="45"/>
      <c r="I23" s="45"/>
      <c r="J23" s="45"/>
      <c r="K23" s="45"/>
      <c r="L23" s="45"/>
      <c r="M23" s="45"/>
      <c r="N23" s="45"/>
      <c r="O23" s="45"/>
      <c r="P23" s="45"/>
    </row>
    <row r="24" spans="1:16" x14ac:dyDescent="0.2">
      <c r="A24" s="45"/>
      <c r="B24" s="45"/>
      <c r="C24" s="45"/>
      <c r="D24" s="45"/>
      <c r="E24" s="45"/>
      <c r="F24" s="45"/>
      <c r="G24" s="45"/>
      <c r="H24" s="45"/>
      <c r="I24" s="45"/>
      <c r="J24" s="45"/>
      <c r="K24" s="45"/>
      <c r="L24" s="45"/>
      <c r="M24" s="45"/>
      <c r="N24" s="45"/>
      <c r="O24" s="45"/>
      <c r="P24" s="45"/>
    </row>
    <row r="25" spans="1:16" x14ac:dyDescent="0.2">
      <c r="A25" s="45"/>
      <c r="B25" s="45"/>
      <c r="C25" s="45"/>
      <c r="D25" s="45"/>
      <c r="E25" s="45"/>
      <c r="F25" s="45"/>
      <c r="G25" s="45"/>
      <c r="H25" s="45"/>
      <c r="I25" s="45"/>
      <c r="J25" s="45"/>
      <c r="K25" s="45"/>
      <c r="L25" s="45"/>
      <c r="M25" s="45"/>
      <c r="N25" s="45"/>
      <c r="O25" s="45"/>
      <c r="P25" s="45"/>
    </row>
    <row r="26" spans="1:16" x14ac:dyDescent="0.2">
      <c r="A26" s="45"/>
      <c r="B26" s="45"/>
      <c r="C26" s="45"/>
      <c r="D26" s="45"/>
      <c r="E26" s="45"/>
      <c r="F26" s="45"/>
      <c r="G26" s="45"/>
      <c r="H26" s="45"/>
      <c r="I26" s="45"/>
      <c r="J26" s="45"/>
      <c r="K26" s="45"/>
      <c r="L26" s="45"/>
      <c r="M26" s="45"/>
      <c r="N26" s="45"/>
      <c r="O26" s="45"/>
      <c r="P26" s="45"/>
    </row>
    <row r="27" spans="1:16" x14ac:dyDescent="0.2">
      <c r="A27" s="45"/>
      <c r="B27" s="45"/>
      <c r="C27" s="45"/>
      <c r="D27" s="45"/>
      <c r="E27" s="45"/>
      <c r="F27" s="45"/>
      <c r="G27" s="45"/>
      <c r="H27" s="45"/>
      <c r="I27" s="45"/>
      <c r="J27" s="45"/>
      <c r="K27" s="45"/>
      <c r="L27" s="45"/>
      <c r="M27" s="45"/>
      <c r="N27" s="45"/>
      <c r="O27" s="45"/>
      <c r="P27" s="45"/>
    </row>
    <row r="28" spans="1:16" x14ac:dyDescent="0.2">
      <c r="A28" s="45"/>
      <c r="B28" s="45"/>
      <c r="C28" s="45"/>
      <c r="D28" s="45"/>
      <c r="E28" s="45"/>
      <c r="F28" s="45"/>
      <c r="G28" s="45"/>
      <c r="H28" s="45"/>
      <c r="I28" s="45"/>
      <c r="J28" s="45"/>
      <c r="K28" s="45"/>
      <c r="L28" s="45"/>
      <c r="M28" s="45"/>
      <c r="N28" s="45"/>
      <c r="O28" s="45"/>
      <c r="P28" s="45"/>
    </row>
    <row r="29" spans="1:16" x14ac:dyDescent="0.2">
      <c r="A29" s="45"/>
      <c r="B29" s="45"/>
      <c r="C29" s="45"/>
      <c r="D29" s="45"/>
      <c r="E29" s="45"/>
      <c r="F29" s="45"/>
      <c r="G29" s="45"/>
      <c r="H29" s="45"/>
      <c r="I29" s="45"/>
      <c r="J29" s="45"/>
      <c r="K29" s="45"/>
      <c r="L29" s="45"/>
      <c r="M29" s="45"/>
      <c r="N29" s="45"/>
      <c r="O29" s="45"/>
      <c r="P29" s="45"/>
    </row>
  </sheetData>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ageMargins left="0.25" right="0.25" top="0.75" bottom="0.75" header="0.3" footer="0.3"/>
  <pageSetup scale="4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5"/>
  <sheetViews>
    <sheetView showGridLines="0" tabSelected="1" zoomScale="60" zoomScaleNormal="60" workbookViewId="0">
      <selection activeCell="G16" sqref="G16:K16"/>
    </sheetView>
  </sheetViews>
  <sheetFormatPr baseColWidth="10" defaultColWidth="0" defaultRowHeight="18.75" customHeight="1" zeroHeight="1" x14ac:dyDescent="0.2"/>
  <cols>
    <col min="1" max="1" width="2.7109375" style="3" customWidth="1"/>
    <col min="2" max="2" width="2.5703125" style="3" customWidth="1"/>
    <col min="3" max="3" width="3.140625" style="21" customWidth="1"/>
    <col min="4" max="4" width="2.5703125" style="3" customWidth="1"/>
    <col min="5" max="5" width="6.85546875" style="33" customWidth="1"/>
    <col min="6" max="6" width="51.85546875" style="33" customWidth="1"/>
    <col min="7" max="7" width="36.28515625" style="33" customWidth="1"/>
    <col min="8" max="8" width="32.42578125" style="39" customWidth="1"/>
    <col min="9" max="9" width="31.140625" style="27" customWidth="1"/>
    <col min="10" max="10" width="0.140625" style="19" customWidth="1"/>
    <col min="11" max="11" width="85.140625" style="19" customWidth="1"/>
    <col min="12" max="12" width="2.5703125" style="3" customWidth="1"/>
    <col min="13" max="13" width="1.42578125" style="3" customWidth="1"/>
    <col min="14" max="22" width="0" style="3" hidden="1" customWidth="1"/>
    <col min="23" max="16384" width="11.42578125" style="3" hidden="1"/>
  </cols>
  <sheetData>
    <row r="1" spans="3:15" ht="7.5" customHeight="1" x14ac:dyDescent="0.2">
      <c r="D1" s="1"/>
      <c r="E1" s="28"/>
      <c r="F1" s="28"/>
      <c r="G1" s="28"/>
      <c r="H1" s="34"/>
      <c r="I1" s="22"/>
      <c r="J1" s="2"/>
      <c r="K1" s="2"/>
      <c r="L1" s="2"/>
      <c r="M1" s="21"/>
    </row>
    <row r="2" spans="3:15" ht="7.5" customHeight="1" x14ac:dyDescent="0.2">
      <c r="D2" s="4"/>
      <c r="E2" s="29"/>
      <c r="F2" s="29"/>
      <c r="G2" s="29"/>
      <c r="H2" s="35"/>
      <c r="I2" s="23"/>
      <c r="J2" s="5"/>
      <c r="K2" s="5"/>
      <c r="L2" s="6"/>
      <c r="M2" s="21"/>
    </row>
    <row r="3" spans="3:15" ht="24.75" customHeight="1" x14ac:dyDescent="0.2">
      <c r="D3" s="7"/>
      <c r="E3" s="133" t="s">
        <v>2</v>
      </c>
      <c r="F3" s="133"/>
      <c r="G3" s="133"/>
      <c r="H3" s="133"/>
      <c r="I3" s="133"/>
      <c r="J3" s="133"/>
      <c r="K3" s="133"/>
      <c r="L3" s="8"/>
      <c r="M3" s="21"/>
    </row>
    <row r="4" spans="3:15" ht="23.25" customHeight="1" x14ac:dyDescent="0.2">
      <c r="D4" s="7"/>
      <c r="E4" s="101" t="s">
        <v>41</v>
      </c>
      <c r="F4" s="101"/>
      <c r="G4" s="101"/>
      <c r="H4" s="101"/>
      <c r="I4" s="102" t="s">
        <v>40</v>
      </c>
      <c r="J4" s="103"/>
      <c r="K4" s="103"/>
      <c r="L4" s="104"/>
      <c r="M4" s="68"/>
      <c r="N4" s="68"/>
      <c r="O4" s="68"/>
    </row>
    <row r="5" spans="3:15" ht="36.75" customHeight="1" x14ac:dyDescent="0.2">
      <c r="D5" s="7"/>
      <c r="E5" s="116" t="s">
        <v>76</v>
      </c>
      <c r="F5" s="116"/>
      <c r="G5" s="116"/>
      <c r="H5" s="116"/>
      <c r="I5" s="129" t="s">
        <v>77</v>
      </c>
      <c r="J5" s="129"/>
      <c r="K5" s="129"/>
      <c r="L5" s="129"/>
      <c r="M5" s="69"/>
      <c r="N5" s="69"/>
      <c r="O5" s="70"/>
    </row>
    <row r="6" spans="3:15" ht="4.5" customHeight="1" x14ac:dyDescent="0.2">
      <c r="D6" s="9"/>
      <c r="E6" s="30"/>
      <c r="F6" s="30"/>
      <c r="G6" s="30"/>
      <c r="H6" s="36"/>
      <c r="I6" s="24"/>
      <c r="J6" s="10"/>
      <c r="K6" s="10"/>
      <c r="L6" s="11"/>
      <c r="M6" s="21"/>
    </row>
    <row r="7" spans="3:15" ht="18.75" customHeight="1" x14ac:dyDescent="0.2">
      <c r="D7" s="1"/>
      <c r="E7" s="31"/>
      <c r="F7" s="31"/>
      <c r="G7" s="31"/>
      <c r="H7" s="37"/>
      <c r="I7" s="25"/>
      <c r="J7" s="12"/>
      <c r="K7" s="12"/>
      <c r="L7" s="13"/>
      <c r="M7" s="21"/>
    </row>
    <row r="8" spans="3:15" ht="22.5" customHeight="1" x14ac:dyDescent="0.2">
      <c r="D8" s="4"/>
      <c r="E8" s="32"/>
      <c r="F8" s="32"/>
      <c r="G8" s="32" t="s">
        <v>0</v>
      </c>
      <c r="H8" s="38"/>
      <c r="I8" s="26"/>
      <c r="J8" s="14"/>
      <c r="K8" s="14"/>
      <c r="L8" s="15"/>
      <c r="M8" s="21"/>
    </row>
    <row r="9" spans="3:15" s="17" customFormat="1" ht="66.75" customHeight="1" x14ac:dyDescent="0.2">
      <c r="C9" s="21"/>
      <c r="D9" s="7"/>
      <c r="E9" s="62" t="s">
        <v>1</v>
      </c>
      <c r="F9" s="62" t="s">
        <v>5</v>
      </c>
      <c r="G9" s="134" t="s">
        <v>49</v>
      </c>
      <c r="H9" s="134"/>
      <c r="I9" s="134"/>
      <c r="J9" s="134"/>
      <c r="K9" s="134"/>
      <c r="L9" s="16"/>
      <c r="M9" s="21"/>
    </row>
    <row r="10" spans="3:15" s="17" customFormat="1" ht="77.25" customHeight="1" x14ac:dyDescent="0.2">
      <c r="C10" s="21"/>
      <c r="D10" s="7"/>
      <c r="E10" s="130" t="s">
        <v>21</v>
      </c>
      <c r="F10" s="126" t="s">
        <v>25</v>
      </c>
      <c r="G10" s="123" t="s">
        <v>55</v>
      </c>
      <c r="H10" s="124"/>
      <c r="I10" s="124"/>
      <c r="J10" s="124"/>
      <c r="K10" s="125"/>
      <c r="L10" s="16"/>
      <c r="M10" s="21"/>
    </row>
    <row r="11" spans="3:15" s="17" customFormat="1" ht="109.5" customHeight="1" x14ac:dyDescent="0.2">
      <c r="C11" s="21"/>
      <c r="D11" s="7"/>
      <c r="E11" s="131"/>
      <c r="F11" s="127"/>
      <c r="G11" s="123" t="s">
        <v>68</v>
      </c>
      <c r="H11" s="124"/>
      <c r="I11" s="124"/>
      <c r="J11" s="124"/>
      <c r="K11" s="125"/>
      <c r="L11" s="16"/>
      <c r="M11" s="21"/>
    </row>
    <row r="12" spans="3:15" s="17" customFormat="1" ht="180" customHeight="1" x14ac:dyDescent="0.2">
      <c r="C12" s="21"/>
      <c r="D12" s="7"/>
      <c r="E12" s="131"/>
      <c r="F12" s="127"/>
      <c r="G12" s="123" t="s">
        <v>78</v>
      </c>
      <c r="H12" s="124"/>
      <c r="I12" s="124"/>
      <c r="J12" s="124"/>
      <c r="K12" s="125"/>
      <c r="L12" s="16"/>
      <c r="M12" s="21"/>
    </row>
    <row r="13" spans="3:15" s="17" customFormat="1" ht="61.5" customHeight="1" x14ac:dyDescent="0.2">
      <c r="C13" s="21"/>
      <c r="D13" s="7"/>
      <c r="E13" s="132"/>
      <c r="F13" s="128"/>
      <c r="G13" s="123" t="s">
        <v>53</v>
      </c>
      <c r="H13" s="124"/>
      <c r="I13" s="124"/>
      <c r="J13" s="124"/>
      <c r="K13" s="125"/>
      <c r="L13" s="16"/>
      <c r="M13" s="21"/>
    </row>
    <row r="14" spans="3:15" s="17" customFormat="1" ht="69" customHeight="1" x14ac:dyDescent="0.2">
      <c r="C14" s="21"/>
      <c r="D14" s="7"/>
      <c r="E14" s="134" t="s">
        <v>22</v>
      </c>
      <c r="F14" s="122" t="s">
        <v>28</v>
      </c>
      <c r="G14" s="123" t="s">
        <v>57</v>
      </c>
      <c r="H14" s="124"/>
      <c r="I14" s="124"/>
      <c r="J14" s="124"/>
      <c r="K14" s="125"/>
      <c r="L14" s="16"/>
      <c r="M14" s="21"/>
    </row>
    <row r="15" spans="3:15" s="17" customFormat="1" ht="71.25" customHeight="1" x14ac:dyDescent="0.2">
      <c r="C15" s="21"/>
      <c r="D15" s="7"/>
      <c r="E15" s="134"/>
      <c r="F15" s="122"/>
      <c r="G15" s="123" t="s">
        <v>67</v>
      </c>
      <c r="H15" s="124"/>
      <c r="I15" s="124"/>
      <c r="J15" s="124"/>
      <c r="K15" s="125"/>
      <c r="L15" s="16"/>
      <c r="M15" s="21"/>
    </row>
    <row r="16" spans="3:15" s="17" customFormat="1" ht="71.25" customHeight="1" x14ac:dyDescent="0.2">
      <c r="C16" s="21"/>
      <c r="D16" s="7"/>
      <c r="E16" s="134"/>
      <c r="F16" s="122"/>
      <c r="G16" s="123" t="s">
        <v>84</v>
      </c>
      <c r="H16" s="124"/>
      <c r="I16" s="124"/>
      <c r="J16" s="124"/>
      <c r="K16" s="125"/>
      <c r="L16" s="16"/>
      <c r="M16" s="21"/>
    </row>
    <row r="17" spans="2:256" s="17" customFormat="1" ht="71.25" customHeight="1" x14ac:dyDescent="0.2">
      <c r="C17" s="21"/>
      <c r="D17" s="7"/>
      <c r="E17" s="134"/>
      <c r="F17" s="122"/>
      <c r="G17" s="123" t="s">
        <v>53</v>
      </c>
      <c r="H17" s="124"/>
      <c r="I17" s="124"/>
      <c r="J17" s="124"/>
      <c r="K17" s="125"/>
      <c r="L17" s="16"/>
      <c r="M17" s="21"/>
    </row>
    <row r="18" spans="2:256" s="17" customFormat="1" ht="71.25" customHeight="1" x14ac:dyDescent="0.2">
      <c r="C18" s="21"/>
      <c r="D18" s="7"/>
      <c r="E18" s="64"/>
      <c r="F18" s="122" t="s">
        <v>31</v>
      </c>
      <c r="G18" s="123" t="s">
        <v>65</v>
      </c>
      <c r="H18" s="124"/>
      <c r="I18" s="124"/>
      <c r="J18" s="124"/>
      <c r="K18" s="125"/>
      <c r="L18" s="16"/>
      <c r="M18" s="21"/>
    </row>
    <row r="19" spans="2:256" s="17" customFormat="1" ht="71.25" customHeight="1" x14ac:dyDescent="0.2">
      <c r="C19" s="21"/>
      <c r="D19" s="7"/>
      <c r="E19" s="72" t="s">
        <v>23</v>
      </c>
      <c r="F19" s="122"/>
      <c r="G19" s="123" t="s">
        <v>69</v>
      </c>
      <c r="H19" s="124"/>
      <c r="I19" s="124"/>
      <c r="J19" s="124"/>
      <c r="K19" s="125"/>
      <c r="L19" s="16"/>
      <c r="M19" s="21"/>
    </row>
    <row r="20" spans="2:256" s="17" customFormat="1" ht="71.25" customHeight="1" x14ac:dyDescent="0.2">
      <c r="C20" s="21"/>
      <c r="D20" s="7"/>
      <c r="E20" s="64"/>
      <c r="F20" s="122"/>
      <c r="G20" s="123" t="s">
        <v>83</v>
      </c>
      <c r="H20" s="124"/>
      <c r="I20" s="124"/>
      <c r="J20" s="124"/>
      <c r="K20" s="125"/>
      <c r="L20" s="16"/>
      <c r="M20" s="21"/>
    </row>
    <row r="21" spans="2:256" s="17" customFormat="1" ht="72" customHeight="1" x14ac:dyDescent="0.2">
      <c r="C21" s="21"/>
      <c r="D21" s="7"/>
      <c r="E21" s="65"/>
      <c r="F21" s="122"/>
      <c r="G21" s="123" t="s">
        <v>53</v>
      </c>
      <c r="H21" s="124"/>
      <c r="I21" s="124"/>
      <c r="J21" s="124"/>
      <c r="K21" s="125"/>
      <c r="L21" s="16"/>
      <c r="M21" s="21"/>
    </row>
    <row r="22" spans="2:256" s="20" customFormat="1" ht="70.5" customHeight="1" x14ac:dyDescent="0.2">
      <c r="C22" s="51"/>
      <c r="E22" s="72"/>
      <c r="F22" s="122" t="s">
        <v>34</v>
      </c>
      <c r="G22" s="123" t="s">
        <v>66</v>
      </c>
      <c r="H22" s="124"/>
      <c r="I22" s="124"/>
      <c r="J22" s="124"/>
      <c r="K22" s="125"/>
      <c r="L22" s="18"/>
      <c r="M22" s="51"/>
    </row>
    <row r="23" spans="2:256" s="20" customFormat="1" ht="72" customHeight="1" x14ac:dyDescent="0.2">
      <c r="C23" s="51"/>
      <c r="D23" s="51"/>
      <c r="E23" s="72" t="s">
        <v>47</v>
      </c>
      <c r="F23" s="122"/>
      <c r="G23" s="123" t="s">
        <v>70</v>
      </c>
      <c r="H23" s="124"/>
      <c r="I23" s="124"/>
      <c r="J23" s="124"/>
      <c r="K23" s="125"/>
      <c r="L23" s="16"/>
    </row>
    <row r="24" spans="2:256" s="20" customFormat="1" ht="71.25" customHeight="1" x14ac:dyDescent="0.2">
      <c r="C24" s="21"/>
      <c r="E24" s="64"/>
      <c r="F24" s="122"/>
      <c r="G24" s="123" t="s">
        <v>75</v>
      </c>
      <c r="H24" s="124"/>
      <c r="I24" s="124"/>
      <c r="J24" s="124"/>
      <c r="K24" s="125"/>
      <c r="L24" s="16"/>
      <c r="M24" s="21"/>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2:256" ht="71.25" customHeight="1" x14ac:dyDescent="0.2">
      <c r="B25" s="20"/>
      <c r="D25" s="51"/>
      <c r="E25" s="65"/>
      <c r="F25" s="122"/>
      <c r="G25" s="123" t="s">
        <v>53</v>
      </c>
      <c r="H25" s="124"/>
      <c r="I25" s="124"/>
      <c r="J25" s="124"/>
      <c r="K25" s="125"/>
      <c r="L25" s="16"/>
      <c r="M25" s="21"/>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2:256" ht="409.6" customHeight="1" x14ac:dyDescent="0.2">
      <c r="E26" s="73" t="s">
        <v>48</v>
      </c>
      <c r="F26" s="126" t="s">
        <v>36</v>
      </c>
      <c r="G26" s="123" t="s">
        <v>71</v>
      </c>
      <c r="H26" s="124"/>
      <c r="I26" s="124"/>
      <c r="J26" s="124"/>
      <c r="K26" s="125"/>
      <c r="L26" s="16"/>
      <c r="M26" s="21"/>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2:256" ht="215.25" customHeight="1" x14ac:dyDescent="0.2">
      <c r="E27" s="72"/>
      <c r="F27" s="127"/>
      <c r="G27" s="123" t="s">
        <v>72</v>
      </c>
      <c r="H27" s="124"/>
      <c r="I27" s="124"/>
      <c r="J27" s="124"/>
      <c r="K27" s="125"/>
      <c r="L27" s="18"/>
      <c r="M27" s="51"/>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2:256" ht="191.25" customHeight="1" x14ac:dyDescent="0.2">
      <c r="E28" s="64"/>
      <c r="F28" s="127"/>
      <c r="G28" s="123" t="s">
        <v>79</v>
      </c>
      <c r="H28" s="124"/>
      <c r="I28" s="124"/>
      <c r="J28" s="124"/>
      <c r="K28" s="125"/>
      <c r="L28" s="16"/>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2:256" ht="76.5" customHeight="1" x14ac:dyDescent="0.2">
      <c r="E29" s="65"/>
      <c r="F29" s="128"/>
      <c r="G29" s="123" t="s">
        <v>53</v>
      </c>
      <c r="H29" s="124"/>
      <c r="I29" s="124"/>
      <c r="J29" s="124"/>
      <c r="K29" s="125"/>
    </row>
    <row r="30" spans="2:256" ht="166.5" customHeight="1" x14ac:dyDescent="0.2">
      <c r="E30" s="64"/>
      <c r="F30" s="122" t="s">
        <v>45</v>
      </c>
      <c r="G30" s="123" t="s">
        <v>56</v>
      </c>
      <c r="H30" s="124"/>
      <c r="I30" s="124"/>
      <c r="J30" s="124"/>
      <c r="K30" s="125"/>
    </row>
    <row r="31" spans="2:256" ht="71.25" customHeight="1" x14ac:dyDescent="0.2">
      <c r="E31" s="76" t="s">
        <v>50</v>
      </c>
      <c r="F31" s="122"/>
      <c r="G31" s="123" t="s">
        <v>73</v>
      </c>
      <c r="H31" s="124"/>
      <c r="I31" s="124"/>
      <c r="J31" s="124"/>
      <c r="K31" s="125"/>
    </row>
    <row r="32" spans="2:256" ht="87" customHeight="1" x14ac:dyDescent="0.2">
      <c r="E32" s="64"/>
      <c r="F32" s="122"/>
      <c r="G32" s="123" t="s">
        <v>80</v>
      </c>
      <c r="H32" s="124"/>
      <c r="I32" s="124"/>
      <c r="J32" s="124"/>
      <c r="K32" s="125"/>
    </row>
    <row r="33" spans="5:11" ht="71.25" customHeight="1" x14ac:dyDescent="0.2">
      <c r="E33" s="65"/>
      <c r="F33" s="122"/>
      <c r="G33" s="123" t="s">
        <v>53</v>
      </c>
      <c r="H33" s="124"/>
      <c r="I33" s="124"/>
      <c r="J33" s="124"/>
      <c r="K33" s="125"/>
    </row>
    <row r="34" spans="5:11" ht="222.75" customHeight="1" x14ac:dyDescent="0.2">
      <c r="E34" s="64"/>
      <c r="F34" s="122" t="s">
        <v>46</v>
      </c>
      <c r="G34" s="123" t="s">
        <v>52</v>
      </c>
      <c r="H34" s="124"/>
      <c r="I34" s="124"/>
      <c r="J34" s="124"/>
      <c r="K34" s="125"/>
    </row>
    <row r="35" spans="5:11" ht="112.5" customHeight="1" x14ac:dyDescent="0.2">
      <c r="E35" s="76" t="s">
        <v>51</v>
      </c>
      <c r="F35" s="122"/>
      <c r="G35" s="123" t="s">
        <v>74</v>
      </c>
      <c r="H35" s="124"/>
      <c r="I35" s="124"/>
      <c r="J35" s="124"/>
      <c r="K35" s="125"/>
    </row>
    <row r="36" spans="5:11" ht="90" customHeight="1" x14ac:dyDescent="0.2">
      <c r="E36" s="64"/>
      <c r="F36" s="122"/>
      <c r="G36" s="123" t="s">
        <v>82</v>
      </c>
      <c r="H36" s="124"/>
      <c r="I36" s="124"/>
      <c r="J36" s="124"/>
      <c r="K36" s="125"/>
    </row>
    <row r="37" spans="5:11" ht="66" customHeight="1" x14ac:dyDescent="0.2">
      <c r="E37" s="65"/>
      <c r="F37" s="122"/>
      <c r="G37" s="123" t="s">
        <v>54</v>
      </c>
      <c r="H37" s="124"/>
      <c r="I37" s="124"/>
      <c r="J37" s="124"/>
      <c r="K37" s="125"/>
    </row>
    <row r="38" spans="5:11" ht="57.75" customHeight="1" x14ac:dyDescent="0.2"/>
    <row r="39" spans="5:11" ht="18.75" customHeight="1" x14ac:dyDescent="0.2"/>
    <row r="40" spans="5:11" ht="18.75" customHeight="1" x14ac:dyDescent="0.2"/>
    <row r="41" spans="5:11" ht="18.75" customHeight="1" x14ac:dyDescent="0.2"/>
    <row r="42" spans="5:11" ht="18.75" customHeight="1" x14ac:dyDescent="0.2"/>
    <row r="43" spans="5:11" ht="18.75" customHeight="1" x14ac:dyDescent="0.2"/>
    <row r="44" spans="5:11" ht="18.75" customHeight="1" x14ac:dyDescent="0.2"/>
    <row r="45" spans="5:11" ht="18.75" customHeight="1" x14ac:dyDescent="0.2"/>
    <row r="46" spans="5:11" ht="18.75" customHeight="1" x14ac:dyDescent="0.2"/>
    <row r="47" spans="5:11" ht="18.75" customHeight="1" x14ac:dyDescent="0.2"/>
    <row r="48" spans="5:11"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sheetData>
  <mergeCells count="43">
    <mergeCell ref="E3:K3"/>
    <mergeCell ref="E5:H5"/>
    <mergeCell ref="G9:K9"/>
    <mergeCell ref="G11:K11"/>
    <mergeCell ref="G21:K21"/>
    <mergeCell ref="G12:K12"/>
    <mergeCell ref="G13:K13"/>
    <mergeCell ref="F10:F13"/>
    <mergeCell ref="G16:K16"/>
    <mergeCell ref="G17:K17"/>
    <mergeCell ref="G15:K15"/>
    <mergeCell ref="F14:F17"/>
    <mergeCell ref="F18:F21"/>
    <mergeCell ref="G10:K10"/>
    <mergeCell ref="E14:E17"/>
    <mergeCell ref="G18:K18"/>
    <mergeCell ref="G19:K19"/>
    <mergeCell ref="G20:K20"/>
    <mergeCell ref="E4:H4"/>
    <mergeCell ref="I4:L4"/>
    <mergeCell ref="I5:L5"/>
    <mergeCell ref="E10:E13"/>
    <mergeCell ref="G14:K14"/>
    <mergeCell ref="F26:F29"/>
    <mergeCell ref="G26:K26"/>
    <mergeCell ref="G28:K28"/>
    <mergeCell ref="G29:K29"/>
    <mergeCell ref="G27:K27"/>
    <mergeCell ref="F22:F25"/>
    <mergeCell ref="G22:K22"/>
    <mergeCell ref="G23:K23"/>
    <mergeCell ref="G24:K24"/>
    <mergeCell ref="G25:K25"/>
    <mergeCell ref="F34:F37"/>
    <mergeCell ref="G35:K35"/>
    <mergeCell ref="G36:K36"/>
    <mergeCell ref="G37:K37"/>
    <mergeCell ref="F30:F33"/>
    <mergeCell ref="G34:K34"/>
    <mergeCell ref="G31:K31"/>
    <mergeCell ref="G32:K32"/>
    <mergeCell ref="G33:K33"/>
    <mergeCell ref="G30:K30"/>
  </mergeCells>
  <phoneticPr fontId="7" type="noConversion"/>
  <printOptions horizontalCentered="1" verticalCentered="1"/>
  <pageMargins left="0.25" right="0.25" top="0.75" bottom="0.75" header="0.3" footer="0.3"/>
  <pageSetup scale="54"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ColWidth="9.140625" defaultRowHeight="12.75" x14ac:dyDescent="0.2"/>
  <cols>
    <col min="1" max="256" width="11.42578125" customWidth="1"/>
  </cols>
  <sheetData>
    <row r="6" spans="2:2" x14ac:dyDescent="0.2">
      <c r="B6" t="s">
        <v>3</v>
      </c>
    </row>
    <row r="7" spans="2:2" x14ac:dyDescent="0.2">
      <c r="B7"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cuantitativo</vt:lpstr>
      <vt:lpstr>Anexo Cualitativo</vt:lpstr>
      <vt:lpstr>Hoja2</vt:lpstr>
      <vt:lpstr>'Anexo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Rastro_15</cp:lastModifiedBy>
  <cp:lastPrinted>2023-03-30T20:01:39Z</cp:lastPrinted>
  <dcterms:created xsi:type="dcterms:W3CDTF">2010-06-02T18:44:59Z</dcterms:created>
  <dcterms:modified xsi:type="dcterms:W3CDTF">2023-07-01T18:12:17Z</dcterms:modified>
</cp:coreProperties>
</file>