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195" tabRatio="636" activeTab="1"/>
  </bookViews>
  <sheets>
    <sheet name="Anexo cuantitativo" sheetId="1" r:id="rId1"/>
    <sheet name="Anexo Cualitativo" sheetId="2" r:id="rId2"/>
    <sheet name="Ejemplo Cuantitativo" sheetId="3" r:id="rId3"/>
    <sheet name=" Ejemplo Cualitativo" sheetId="4" r:id="rId4"/>
    <sheet name="Hoja2" sheetId="5" state="hidden" r:id="rId5"/>
  </sheets>
  <definedNames>
    <definedName name="_xlnm.Print_Area" localSheetId="1">'Anexo Cualitativo'!$D$2:$L$27</definedName>
  </definedNames>
  <calcPr fullCalcOnLoad="1"/>
</workbook>
</file>

<file path=xl/sharedStrings.xml><?xml version="1.0" encoding="utf-8"?>
<sst xmlns="http://schemas.openxmlformats.org/spreadsheetml/2006/main" count="191" uniqueCount="132">
  <si>
    <t>DESCRIPCIÓN</t>
  </si>
  <si>
    <t>NO.</t>
  </si>
  <si>
    <t>ANEXO 3 AVANCE DE PROGRAMAS Y PROYECTOS (AVANCE CUANTITATIVO)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</si>
  <si>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</si>
  <si>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</si>
  <si>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</si>
  <si>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</si>
  <si>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</si>
  <si>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 xml:space="preserve">Evaluación a la Administración Pública Municipal </t>
  </si>
  <si>
    <t xml:space="preserve">1. Denominación: Nombre de cada uno de los Pbr registrados en la planeación 2022-2023                                                                                                                                                                           2. Narrativa.- Descripción de las actividades realizadas durante cada trimestre por cada PbR; esto es, deberá registrar lo que  se realizo por cada uno de sus pbr y por cada trimestre. </t>
  </si>
  <si>
    <t>AVANCE DE LA META                (avance trimestral)</t>
  </si>
  <si>
    <t>AVANCE DE LA META                  (avance trimestral)</t>
  </si>
  <si>
    <t>AVANCE DE LA META                   (avance trimestral)</t>
  </si>
  <si>
    <t xml:space="preserve">                                       </t>
  </si>
  <si>
    <t>NOMBRE DE LA PROPUESTA</t>
  </si>
  <si>
    <t xml:space="preserve">UNIDAD DE MEDIDA </t>
  </si>
  <si>
    <t>LÍNEA BASE</t>
  </si>
  <si>
    <r>
      <rPr>
        <b/>
        <sz val="12"/>
        <rFont val="Arial"/>
        <family val="2"/>
      </rPr>
      <t>Narrativa de trimestre Abril-junio</t>
    </r>
    <r>
      <rPr>
        <sz val="12"/>
        <rFont val="Arial"/>
        <family val="2"/>
      </rPr>
      <t xml:space="preserve">:   En el tercer trimestre de abril a junio 2022 atendimos la estrategia del informe anual en donde se hizo entrega de los lineamientos,  además logramos la recepción del primer corte de información, dicha estrategia logró la entrega total de 90 áreas. A su vez, operamos la estrategia de armado del tablero de indicadores de Jalisco Como Vamos, en donde las áreas involucradas fijaron sus líneas base y sus metas de 2022-2023 y 2024. Al mismo tiempo operamos la construcción de los indicadores del Informe de Desempeño Municipal (SID), logrando hacer la primer entrega a la Auditoria Superior del Estado de Jalisco de indicadores cualitativos y cuantitativos denominado avance semestral. Por último, dimos seguimiento a los reportes trimestrales de toda la APM cerrando al 30 de junio con 79 reportes entregados.      </t>
    </r>
  </si>
  <si>
    <r>
      <t>Narrativa de trimestre Enero-marzo:</t>
    </r>
    <r>
      <rPr>
        <sz val="12"/>
        <rFont val="Arial"/>
        <family val="2"/>
      </rPr>
      <t xml:space="preserve">   Terminamos la recepción del 1er reporte trimestral de las 90 áreas obligadas a reportar de la gestión 2021-2022, enviando posterior el número de folio comprobando la entrega del mismo.                                                                                                                                                                                                Enviamos  a las 90 áreas  oficio solicitando el cierre de indicadores del año 2021, información que se preparó para su entrega posteriormente a la Tesorería y dar cumplimiento con la Auditoría superior del Estado.                                                                                                                                                                  Continuamos con las las capacitaciones  para el llenado de los formatos de reporte trimestral a todas aquellas áreas donde hay personal de nuevo ingreso, además participamos con la dirección de planeación en visitas a las diferentes dependencias y sus áreas a fin de dar a conocer el proceso de la Planeación  (PbR 2022);    Continuamos el proceso de seguimiento a los reportes trimestrales; solicitamos mediante oficio el 2do reporte trimestral, de los cuales al 31 de marzo se recibieron 52 reportes.    </t>
    </r>
  </si>
  <si>
    <r>
      <rPr>
        <b/>
        <u val="single"/>
        <sz val="14"/>
        <rFont val="Arial"/>
        <family val="2"/>
      </rPr>
      <t>Narrativa de trimestre Octubre-diciembre:</t>
    </r>
    <r>
      <rPr>
        <sz val="14"/>
        <rFont val="Arial"/>
        <family val="2"/>
      </rPr>
      <t xml:space="preserve"> </t>
    </r>
    <r>
      <rPr>
        <sz val="11"/>
        <rFont val="Arial"/>
        <family val="2"/>
      </rPr>
      <t xml:space="preserve"> 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59 áreas y más de 120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t>
    </r>
    <r>
      <rPr>
        <sz val="12"/>
        <rFont val="Arial"/>
        <family val="2"/>
      </rPr>
      <t xml:space="preserve">    </t>
    </r>
    <r>
      <rPr>
        <sz val="14"/>
        <rFont val="Arial"/>
        <family val="2"/>
      </rPr>
      <t xml:space="preserve">                                                                                                                                                                                                                                                                                                                   </t>
    </r>
    <r>
      <rPr>
        <sz val="14"/>
        <rFont val="Arial"/>
        <family val="2"/>
      </rPr>
      <t xml:space="preserve">                                                                                                                                                                                                                                                                                                                                                                                                                                                                                                                                                                                                                                                                                                                                                                                                                                                                                                                                                  </t>
    </r>
    <r>
      <rPr>
        <sz val="14"/>
        <rFont val="Arial"/>
        <family val="2"/>
      </rPr>
      <t xml:space="preserve">                                                                                                                                                      </t>
    </r>
  </si>
  <si>
    <r>
      <rPr>
        <b/>
        <sz val="12"/>
        <rFont val="Arial"/>
        <family val="2"/>
      </rPr>
      <t>Narrativa de trimestre Julio-Sept:</t>
    </r>
    <r>
      <rPr>
        <sz val="12"/>
        <rFont val="Arial"/>
        <family val="2"/>
      </rPr>
      <t xml:space="preserve">  En julio-agosto Continuamos con el cierre a la estrategia del Informe Anual, logramos la recepción cierre de información, recibimos la información de 90 áreas. Coordinamos la integración del documento final, en el que la información se trabajo y reviso conforme sa los lineamientos establecidos. De igual manera participamos con el área de Planeación en elproceso dce integración de los PbR de cada una de las áreas. Elaboramos la Retroalimentación en base a criterios especificos a observar de la 92 áreas, mismas que se dieron a conocer y donde cadas área pudo subsanar ya para el cierre de su cuarto reporte. Por último, dimos seguimiento con la recepción del 4to reportes trimestral de toda la APM .  </t>
    </r>
  </si>
  <si>
    <t>DIMENSIÓN A MEDIR (Eficiencia/Eficacia/  Economía/Calidad)</t>
  </si>
  <si>
    <t>Evaluación a los Programas Sociales</t>
  </si>
  <si>
    <t>Seguimiento y monitoreo de la aplicación de Evaluaciones Externas a Programas y Fondos Federales.</t>
  </si>
  <si>
    <t>Número de dependencias a las que se les dio seguimiento a través del reporte trimestral</t>
  </si>
  <si>
    <t>Recomendaciones incorporadas y realizadas, resultado del proceso de evaluación del ejercicio anterior.</t>
  </si>
  <si>
    <t>Etapas de desarrollo de evaluaciones y estudios realizados, términos de referencia, desarrollo y gestión administrativa, acompañamiendo de evaluación, presentación de resultados (4)</t>
  </si>
  <si>
    <t>eficiencia y calidad</t>
  </si>
  <si>
    <t>eficiencia/calidad</t>
  </si>
  <si>
    <t>áreas con seguimientos a través de reporte trimestral</t>
  </si>
  <si>
    <t>Recomendaciones incorporadas y realizadas</t>
  </si>
  <si>
    <t>Etapas de desarrollo de evaluaciones (4)</t>
  </si>
  <si>
    <r>
      <rPr>
        <b/>
        <sz val="12"/>
        <rFont val="Arial"/>
        <family val="2"/>
      </rPr>
      <t>Narrativa de trimestre Octubre-diciembre:</t>
    </r>
    <r>
      <rPr>
        <sz val="12"/>
        <rFont val="Arial"/>
        <family val="2"/>
      </rPr>
      <t xml:space="preserve"> 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plan de mejora, mismo que debían cubrir y presentar evidencias para conocer el grado alcanzado.     </t>
    </r>
    <r>
      <rPr>
        <b/>
        <sz val="12"/>
        <rFont val="Arial"/>
        <family val="2"/>
      </rPr>
      <t xml:space="preserve">                                                                                                                                                                                                           </t>
    </r>
  </si>
  <si>
    <r>
      <rPr>
        <b/>
        <sz val="12"/>
        <rFont val="Arial"/>
        <family val="2"/>
      </rPr>
      <t>Narrativa de  Enero- marzo:</t>
    </r>
    <r>
      <rPr>
        <sz val="12"/>
        <rFont val="Arial"/>
        <family val="2"/>
      </rPr>
      <t xml:space="preserve"> Continuamos con el monitoreo y el seguimiento de los 8 programas sociales, asistimos a  las  reuniones de apertura de los Consejos técnicos de manera mensual. Se registró un nuevo programa social denominado "Te Queremos con Talento", mismo que la Coordinación de Construcción de la Comunidad será quién lo administra y aplique. </t>
    </r>
  </si>
  <si>
    <r>
      <rPr>
        <b/>
        <sz val="12"/>
        <rFont val="Arial"/>
        <family val="2"/>
      </rPr>
      <t>Narrativa de julio-agosto</t>
    </r>
    <r>
      <rPr>
        <sz val="12"/>
        <rFont val="Arial"/>
        <family val="2"/>
      </rPr>
      <t xml:space="preserve">:  Continuamos monitoreando  a los 9 programas sociales, asistimos de manera regular a  las  reuniones de avances de comités de valoración.  Gestión y asistencia al taller para apoyo en la construcción de reglas de Operación y las MIR para mejora de  los programas sociales, atendiendo  recomendaciones de la ASEJ: te queremos jefa, queremos cuidarte, becas para estancias infantiles, te queremos listo y 2x1 por la educación. </t>
    </r>
  </si>
  <si>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</si>
  <si>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</si>
  <si>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</si>
  <si>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Dirección de ???</t>
  </si>
  <si>
    <t>Nombre Indicador (Indicador Operativo)</t>
  </si>
  <si>
    <t>Nombre del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</si>
  <si>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</si>
  <si>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</si>
  <si>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</si>
  <si>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</si>
  <si>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</si>
  <si>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</si>
  <si>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</si>
  <si>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</si>
  <si>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</si>
  <si>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</si>
  <si>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Julio-Sept: </t>
  </si>
  <si>
    <r>
      <rPr>
        <b/>
        <sz val="12"/>
        <rFont val="Arial"/>
        <family val="2"/>
      </rPr>
      <t xml:space="preserve">Narrativa de abril-junio: </t>
    </r>
    <r>
      <rPr>
        <sz val="12"/>
        <rFont val="Arial"/>
        <family val="2"/>
      </rPr>
      <t xml:space="preserve"> Se logró asisitir y  monitorear  a los 9 programas sociales, asistimos a  las  reuniones de avances de comités de valoración. Se trabajó en los compromisos para mejorar los programas sociales, compromisos derivados de la auditoria del desempeño aplicada por la ASEJ a los programas, te queremos jefa, queremos cuidarte, becas para estancias infantiles, te queremos listo y 2x1 por la educación del ejercicio fiscal 2020. </t>
    </r>
  </si>
  <si>
    <t>Registro de avances de PbR 2023</t>
  </si>
  <si>
    <t>1</t>
  </si>
  <si>
    <t>2</t>
  </si>
  <si>
    <t>3</t>
  </si>
  <si>
    <t xml:space="preserve"> META ANUAL (ABSOLUTA) </t>
  </si>
  <si>
    <t xml:space="preserve">Primer Trimestre  (Oct-Dic)                        </t>
  </si>
  <si>
    <t xml:space="preserve"> Segundo Trimestre  (Ene-marzo)                       </t>
  </si>
  <si>
    <t xml:space="preserve">Tercer Trimestre (Abril-junio)                       </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</si>
  <si>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</si>
  <si>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DESCRIPCIÓN DE LAS ACTIVIDADES REALIZADAS </t>
  </si>
  <si>
    <t xml:space="preserve">NOMBRE DE LA DIRECCIÓN O JEFATURA: </t>
  </si>
  <si>
    <t>FORTALECIMIENTO DEL PERSONAL DE  MERCADOS Y LOCATARIOS DE MERCADOS MUNICIPALES, CON CAPACITACIÓN EN PRIMEROS AUXILIOS</t>
  </si>
  <si>
    <t xml:space="preserve">PORCENTAJE DE SERVIDORES PÚBLICOS DE L ADIRECCIÓN DE MERCADOS  CAPACITADOS EN TEMA DE PRIMEROS AUXILIOS </t>
  </si>
  <si>
    <t xml:space="preserve">PORCENTAJE DE  MERCADOS MUNICIPALES CON CAPACITACION A LOCATARIOS EN PRIMEROS AUXILIOS </t>
  </si>
  <si>
    <t>NÚMERO DE SERVIDORES PÚBLICOS CAPACITADOS</t>
  </si>
  <si>
    <t>NÚMERO DE MERCADOS CON PERSONAL CAPACITADO</t>
  </si>
  <si>
    <t>CON PERMISO, ESTOY TRABAJANDO</t>
  </si>
  <si>
    <t>PORCENTAJE DE TOLERANCIAS GENERADAS PARA LA REGULARIZACIÓN DE COMERCIANTES</t>
  </si>
  <si>
    <t>NÚMERO DE TOLERANCIAS OTORGADAS</t>
  </si>
  <si>
    <t xml:space="preserve">CREAR EXPEDIENTES DE COMERCIANTES DE JUEGOS MECÁNICOS </t>
  </si>
  <si>
    <t xml:space="preserve">            PORCENTAJE DE EXPEDIENTES COMPLETOS INTEGRADOS CON LA DOCUMENTACIÓN CONFORME A LA NORMA</t>
  </si>
  <si>
    <t xml:space="preserve">   NÚMERO DE EXPEDIENTES COMPLETOS </t>
  </si>
  <si>
    <t xml:space="preserve">GESTIÓN PARA OPTIMIZAR LOS ESPACIOS PÚBLICOS </t>
  </si>
  <si>
    <t>PORCENTAJE DE REPORTES DE  MANTENIMIENTO GENERAL PARA ESPACIOS PÚBLICOS</t>
  </si>
  <si>
    <t xml:space="preserve"> NÚMERO DE REPORTES CANALIZADOS PARA SU ATENCIÓN </t>
  </si>
  <si>
    <t>GESTION PARA LA REGULARIZACIÓN DE LOCATARIOS EN LOS MERCADOS MUNICIPALES</t>
  </si>
  <si>
    <t xml:space="preserve">PORCENTAJE DE LOCATARIOS/COMERCIANTES DETECTADOS PARA REGULARIZAR </t>
  </si>
  <si>
    <t xml:space="preserve">NÚMERO DE COMERCIANTES O LOCATARIOS A REGULARIZAR       </t>
  </si>
  <si>
    <t>OPERATIVOS DE REGULARIZACIÓN DE COMERCIO POR COLONIA</t>
  </si>
  <si>
    <t>PORCENTAJE DE OPERATIVOS PARA LA REGULARIZACIÓN DE COMERCIANTES</t>
  </si>
  <si>
    <t>NÚMERO DE OPERATIVOS REALIZADOS EN COLONIAS</t>
  </si>
  <si>
    <t xml:space="preserve"> RECUPERANDO LOCALES ABANDONADOS EN  LOS MERCADOS MUNICIPALES</t>
  </si>
  <si>
    <t>PORCENTAJE DE ETAPAS REALIZADAS PARA LA GESTIÓN DE LOCALES ABANDONADOS EN LOS MERCADOS MUNICIPALES</t>
  </si>
  <si>
    <t xml:space="preserve">NÚMERO DE ETAPAS DE GESTIÓN REALIZADAS </t>
  </si>
  <si>
    <t>RED DE COMERCIO EN ALERTA</t>
  </si>
  <si>
    <t>PORCENTAJE DE COMERCIOS QUE PARTICIPAN  EN EL PROYECTO RED DE COMERCIO EN ALERTA</t>
  </si>
  <si>
    <t>NÚMERO DE COMERCIOS PARTICIPANTES</t>
  </si>
  <si>
    <t>4</t>
  </si>
  <si>
    <t>5</t>
  </si>
  <si>
    <t>6</t>
  </si>
  <si>
    <t>7</t>
  </si>
  <si>
    <t>8</t>
  </si>
  <si>
    <t>9</t>
  </si>
  <si>
    <t>REGULARIZATE EN VÍA PÚBLICA</t>
  </si>
  <si>
    <t>NÚMERO DE REFRENDOS OTORGADOS</t>
  </si>
  <si>
    <t>Dirección de Inspección a Mercados, Tianguis y Espacios Abiertos</t>
  </si>
  <si>
    <t>RECUPERANDO LOCALES ABANDONADOS EN  LOS MERCADOS MUNICIPALES</t>
  </si>
  <si>
    <t>eficacia/calidad</t>
  </si>
  <si>
    <t>eficacia/economía</t>
  </si>
  <si>
    <t>Narrativa de trimestre Octubre-diciembre: Se solicitó a la Coordinación de Protección Civil y Bomberos, el curso dirigido al personal de la Dirección y locatarios de los Mercados Municipaldes</t>
  </si>
  <si>
    <t xml:space="preserve">Narrativa de trimestre Octubre-diciembre:  Se tiene programada en la segunda quincena de Enero 2023, una reunión con nuestro superior, para revisar los procesos a seguir.     </t>
  </si>
  <si>
    <t>Narrativa de trimestre Octubre-diciembre: Se otorgaron 35 tolerancias sin costo, por el uso de piso a los comerciantes (algunos de colonias prioritarias), que les interesó empreder en vía pública, con el objeto de valorar la situación ya sea por queja ciudadana o si resulta factible, redituable, hacía el comerciante para continuar con la instalación en vía pública.</t>
  </si>
  <si>
    <t xml:space="preserve">Narrativa de trimestre Octubre-diciembre:  A los quince comerciantes de juegos mecánicos, se les informó  de los requisitos y los están reuniendo, para lograr el objetivo. Asímismo se cuenta con quince censos de comerciantes (detallando nombre, metraje y giro autorizado), de los que se instalaron dentro de las festividades que se realizaron en las colonias.  </t>
  </si>
  <si>
    <t>Narrativa de trimestre Octubre-diciembre:  Los ciudadanos se acercaron a los inspectores que laboran en campo, en donde hicieron de su conocimiento de reportes ciudadanos; como reparación de luminarias, de fugas de agua, alcantarillas, baches, recolección de basura, etcétera, (entre ellas colonias piroritarias como; Las Juntas, San Pedrito, Nueva Santa María y Las Huertas) y fungimos como enlace con la dependencia municipal o estatal, para su atención.</t>
  </si>
  <si>
    <t xml:space="preserve">Narrativa de trimestre Octubre-diciembre:  Realizamos recorridos en las calles de las colonias El campesino, Las Juntas, San Pedrito, El Tapatío, Linda Vista, Villa Fontana, detectando a comerciantes que no cuenten con la  autorización correspondiente para ejercer en vía pública; así como a los vendedores que se identificaron con su permiso, nos cerciorarnos que respetaran metraje para su instalación, giro, horario de trabajo, ubicación, resultado 65 actas circunstanciadas efectuadas, con el objeto de regular al comerciante.  </t>
  </si>
  <si>
    <t>Narrativa de trimestre Octubre-diciembre: Se realizaron revisiones constantes, en los alrededores de los planteles educativos, (tomando en cuenta colonias prioritarias como Toluquilla, San Martín de las Flores de Abajo,  San Pedrito, Las Juntas, Artesanos), con la finalidad de retirar comercio no autorizado.</t>
  </si>
  <si>
    <t>Narrativa de trimestre Octubre-diciembre: De acuerdo a la cifra arrojada en sistema de cómputo, al día 19 de diciembre, generamos 1,177 refrendos a comerciantes que se instalaron en las calles del municipio, respetando reglamentos, metraje, horario explicito en su permiso.</t>
  </si>
  <si>
    <t xml:space="preserve">Narrativa de trimestre Octubre-diciembre:  Visitamos diez Mercados Municipales denominados "Constitución, Francisco Silva Romero, Las Huertas, Tateposco, San Pedrito, Las Juntas, Miravalle, El Sauz, Salvador Orozco Loreto en la Colonia Santa Anita y Nueva Santa María", en donde personal adscrito a esta Dirección, se entrevistó con algunos locatarios y se realizó un levantamiento de necesidades generales. </t>
  </si>
  <si>
    <t>PORCENTAJE DE REFRENDOS DE PERMISOS OTORGADOS A COMERCIANTES EN VÍA PÚBLICA</t>
  </si>
  <si>
    <t xml:space="preserve">                                                                                                                                                                                                                                                                                                                       Narrativa de trimestre Enero-marzo: Realizamos inspecciones diarias alrededor de los planteles educativos, (tomando en cuenta las colonias prioritarias como Toluquilla, San Martín de las Flores de Abajo,  San Pedrito, Las Juntas, Artesanos), con el objeto de regular el comercio instalado. Enviamos solicitud de autorización de diseño de la lona que se instalará en los comercios seguros, a la Direccion General de Comunicación Social, así como al  Tesorero Municipal y (Secretario del Ayuntamiento), con la finalidad de proporcionarnos la suficiencia presupuestal. Con los diseños y suficiencia autorizada, realizamos el trámite ante la Dirección de Proveeduría, para la adquisición de las mismas.</t>
  </si>
  <si>
    <t xml:space="preserve">                                                                                                                                                                                                                                                                                                                       Narrativa de trimestre Enero-marzo: La Coordinación de Protección Civil y Bomberos, en coordinación con la Jefatura de Departamento de Capacitación y Desarrollo Humano, el día 27 de marzo del 2023, se llevó a cabo cursos de primeros auxlios, en donde participamos 04 personas adscritas a esta Dependencia, para estar en posibilidades de apoyar en algún incidente. Los días 28 y 29 de marzo del presente, asistiriamos a la nueva convocatoria de cursos, pero nos indicó el Jefe de Capacitación, que se cancelaba hasta nuevo aviso.                                                                                                                                                                                                                                                                                                                                                                   </t>
  </si>
  <si>
    <t xml:space="preserve">                                                                                                                                                                                                                                                                                                                       Narrativa de trimestre Enero-marzo:  Realizamos recorridos en las calles de las colonias Nueva Santa María, San Miguel, La Capacha, La Calerilla, Santa María Tequepexpan, El Sauz, Loma Bonita, Santa Anita, Toluquilla, Parques de Santa María, Jardines de Santa María y San Sebastianito, detectando a comerciantes que no cuenten con la  autorización correspondiente para ejercer en vía pública; así como a los vendedores que se identificaron con su permiso, nos cerciorarnos que respetaran metraje para su instalación, giro, horario de trabajo, ubicación, resultado 254 actas circunstanciadas efectuadas, con el objeto de regular al comerciante.                                                                                                                                                                                                                                                                                                                                                                                                                                                                                                                                                                                                                             </t>
  </si>
  <si>
    <t xml:space="preserve">                                                                                                                                                                                                                                                                                                                       Narrativa de trimestre Enero-marzo: Generamos 4,583 refrendos a comerciantes que se instalaron en las calles del municipio, respetando reglamentos, metraje y horario amparado en su permiso.                                                                                                                                                                                                                                                                                                                                                                                                                                                                                                                                                                                                                                  Al corte del día 20 de diciembre 2022 al  31 de marzo del 2023. </t>
  </si>
  <si>
    <t xml:space="preserve">                                                                                                                                                                                                                                                                                                                       Narrativa de trimestre Enero-marzo:  Como Mercado modelo, iniciamos con el que esta situado en la Colonia Las  Juntas, en donde los comerciantes que no son los arrendatarios, se acercaron a la Secretaria del Ayuntamiento del Gobierno de San Pedro Tlaquepaque y comenzaron su proceso de regulariacion.                                                                                                                                                                                                                                                                                                                                                                                                                                                                                     </t>
  </si>
  <si>
    <t xml:space="preserve">                                                                                                                                                                                                                                                                                                                       Narrativa de trimestre Enero-marzo: Fungimos como intermediarios con los ciudadanos, debido a que hicieron del conocimiento de los inspectores, los desperfectos en la vía pública, en donde turnamos a las dependencias correspondiente 19 reportes de fuga de agua, recolección de ramas y basura, (atendiendo colonias prioritarias como; Artesanos, Zona Centro, El Tapatío y Jardínes de Santa María).</t>
  </si>
  <si>
    <t xml:space="preserve">                                                                                                                                                                                                                                                                                                                       Narrativa de trimestre Enero-marzo:  Asistimos a los Mercados Municipales de las colonias Nueva Santa María, Primero de Mayo, Constitución,Francisco Silva Romero, Juntas, Santa Anita, Tateposco y Zona Centro en donde visitamos a 45 comerciantes para su orientación y regularización.                                                                                                                                                                                                                                                                                                                                                                                                                                                                                                                                                                                                                       </t>
  </si>
  <si>
    <t xml:space="preserve">                                                                                                                                                                                                                                                                                                                       Narrativa de trimestre Enero-marzo: Contamos con 03 expedientes de comerciantes de juegos mecánicos con sus requisitos</t>
  </si>
  <si>
    <t xml:space="preserve">                                                                                                                                                                                                                                                                                                                       Narrativa de trimestre Enero-marzo:     Proporcionamos 38  tolerancias sin costo, por el uso de piso a los comerciantes (algunos de colonias prioritarias), que les interesó empreder el comercio en vía pública, con el objeto de dar oportunidad para conocer la existencia de una queja ciudadana o factibilidad, redituabilidad, hacía el comerciante para continuar con la instalación en vía pública.                                                                                                                                                                                                                                                                                                                                                                                                                                                                                                                                                                                                                         </t>
  </si>
  <si>
    <t xml:space="preserve">                                                                                                                                                                                                                                                                                                                                                                                                                                                                                                                                     Narrativa de trimestre Abril-junio: Notifico que la Coordinación General de Protección Civil y Bomberos de San  Pedro Tlaquepaque y esta Dirección, tiene programado iniciar con las capacitaciones dirigidas a los comerciantes de los Mercados Municipales, en el mes de Julio.</t>
  </si>
  <si>
    <t xml:space="preserve">                                                                                                                                                                                                                                                                                                                                                                                                                                                                                                                                                                                                                                                                                                                                                                                                              Narrativa de trimestre Abril-junio:   Contamos con 03 expedientes completos, de comerciantes con juegos mecánicos,                                                                                                               </t>
  </si>
  <si>
    <t xml:space="preserve">                                                                                                                                                                                                                                                                                                                                                                                                                                                                                                                                                                                                                                                                                                                                                                                                              Narrativa de trimestre Abril-junio: Se llevaron a cabo reuniones con el Secretario del Ayuntamiento y El Tesorero, para revisar el procedimiento de los locales abandonados.                                                                                                              </t>
  </si>
  <si>
    <t xml:space="preserve">                                                                                                                                                                                                                                                                                                                                                                                                                                                                                                                                                                                                                                                                                                                                                                                                              Narrativa de trimestre Abril-junio:    Visitamos las vía públicas de las colonias Las Huertas, San Pedrito, El Vergel, Villa Fontana, Parques de Santa María, El Tapatío, El Mirador del Tesoro, Zona Centro, Tateposco, Nueva Santa María, Las Juntas, Guayabitos, Haciendas de San, Parques del Bosque, Los Olivos y San Sebastianito detectando a comerciantes que no cuenten con la  autorización correspondiente para ejercer en vía pública; así como a los vendedores que se identificaron con su permiso, revisamos que respetaran metraje, giro, horario de trabajo y  ubicación, realizando 278 actas circunstanciadas, resultando la regulación de comerciante.                                                                                                                                                                                                                                                                                                                                                                                                                                                                                                                                                                                                                                                                                                                                                           </t>
  </si>
  <si>
    <t xml:space="preserve">                                                                                                                                                                                                                                                                                                                                                                                                                                                                                                                                                                                                                                                                                                                                                                                                              Narrativa de trimestre Abril-junio:     Expedimos 35 tolerancias sin costo, a los comerciantes (algunos de colonias prioritarias), que por primera vez vendieron en vía pública, con el objeto de conocer la existencia de quejas ciudadanas o factibilidad y redituabilidad, hacía el comerciante para continuar con la instalación en vía pública.                                                                                                                                                                                                                                                                                                                                                                                                                                                                                                                                                                                                                                                          </t>
  </si>
  <si>
    <t xml:space="preserve">                                                                                                                                                                                                                                                                                                                                                                                                                                                                                                                                                                                                                                                                                                                                                                                                              Narrativa de trimestre Abril-junio:   Realizamos funciones de intermediarios con los ciudadanos, debido a que notificaron a los inspectores adscritos a esta Dirección, los desperfectos en la vía pública, en donde turnamos 44 solicitudes a las dependencias municipales, por mencionar; Dirección de Aseo Público, Parques y Jardines, Agua Potable y Alcantarillado,  Coordinación General de Gestión Integral de la Ciudad,  Coordinación General de Protección Civil y Bomberos de San Pedro Tlaquepaque, etcétera, (atendiendo colonias prioritarias como; San Pedrito, Vergel, Francisco I Madero, Juntas, Nueva Santa María, Guayabitos), así como Santa Anita, Miravalle, El Sauz, Alamo, Zona Centro, etc.                                                                                                                                </t>
  </si>
  <si>
    <t xml:space="preserve">                                                                                                                                                                                                                                                                                                                                                                                                                                                                                                                                                                                                                                                                                                                                                                                                              Narrativa de trimestre Abril-junio:  Atendimos en nuestra oficina y visitamos a 71 comerciantes de los Mercados Municipales de Santa Anita, Miravalle, Juntas, Zona Centro, Nueva Santa María en donde resolvimos correcciones de nombre,  situaciones de cambio de giro, regulaciones, quejas entre locatarios, etcétera.</t>
  </si>
  <si>
    <t xml:space="preserve">                                                                                                                                                                                                                                                                                                                                                                                                                                                                                                                                                                                                                                                                                                                                                                                                              Narrativa de trimestre Abril-junio:   Realizamos inspecciones diarias alrededor de los planteles educativos en los distintos niveles, (tomando en cuenta las 30 colonias prioritarias ), con el objeto de regular el comercio instalado.                                                                                                                                                                                         Le informo que la Dirección de Proveeduría, nos entregó las lonas de punto seguro,  para instalarlas en puestos que comercializan en vía pública y convertirlos en ubicaciones estratégicas, previendo en caso de que algún  estudiante de los distintos niveles educativos se sienta en peligro, puede resguardarse con el comerciante.  Informaremos resultados en el próximo trimestre.                                                                  </t>
  </si>
  <si>
    <r>
      <t xml:space="preserve">Del 1 de abril </t>
    </r>
    <r>
      <rPr>
        <b/>
        <sz val="12"/>
        <color indexed="17"/>
        <rFont val="Arial"/>
        <family val="2"/>
      </rPr>
      <t>al 30 de junio del  2023</t>
    </r>
  </si>
  <si>
    <t>Dirección de Mercados, Tianguis y Espacios Abiertos</t>
  </si>
  <si>
    <r>
      <t xml:space="preserve">                                                                                                                                                                                                                                                                                                                                                                                                                                                                                                                                                                                                                                                                                                                                                                                                              Narrativa de trimestre Abril-junio:    </t>
    </r>
    <r>
      <rPr>
        <b/>
        <sz val="20"/>
        <color indexed="10"/>
        <rFont val="Arial"/>
        <family val="2"/>
      </rPr>
      <t xml:space="preserve"> </t>
    </r>
    <r>
      <rPr>
        <b/>
        <sz val="14"/>
        <color indexed="8"/>
        <rFont val="Arial"/>
        <family val="2"/>
      </rPr>
      <t>Generamos 2942</t>
    </r>
    <r>
      <rPr>
        <b/>
        <sz val="14"/>
        <rFont val="Arial"/>
        <family val="2"/>
      </rPr>
      <t xml:space="preserve">  refrendos a comerciantes que se instalaron en las calles del municipio tomando en cuenta las festividades civicas, patronales, etc, respetando reglamentos, metraje y horario de trabajo, estipulados  en su permiso.                                                                                                                                                                                                                                                                                                                                                                                                                                                                                                                                                                                                                                  Al corte del día 01 de abril al 30 de junio del 2023.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</si>
</sst>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75">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u val="single"/>
      <sz val="14"/>
      <name val="Arial"/>
      <family val="2"/>
    </font>
    <font>
      <b/>
      <sz val="12"/>
      <color indexed="17"/>
      <name val="Arial"/>
      <family val="2"/>
    </font>
    <font>
      <b/>
      <sz val="12"/>
      <color indexed="62"/>
      <name val="Arial"/>
      <family val="2"/>
    </font>
    <font>
      <b/>
      <sz val="16"/>
      <color indexed="62"/>
      <name val="Arial"/>
      <family val="2"/>
    </font>
    <font>
      <b/>
      <sz val="20"/>
      <color indexed="10"/>
      <name val="Arial"/>
      <family val="2"/>
    </font>
    <font>
      <b/>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sz val="10"/>
      <color indexed="8"/>
      <name val="Arial"/>
      <family val="2"/>
    </font>
    <font>
      <b/>
      <sz val="14"/>
      <color indexed="17"/>
      <name val="Arial"/>
      <family val="2"/>
    </font>
    <font>
      <b/>
      <sz val="18"/>
      <color indexed="17"/>
      <name val="Arial"/>
      <family val="2"/>
    </font>
    <font>
      <sz val="14"/>
      <color indexed="8"/>
      <name val="Arial"/>
      <family val="2"/>
    </font>
    <font>
      <b/>
      <sz val="16"/>
      <color indexed="17"/>
      <name val="Arial"/>
      <family val="2"/>
    </font>
    <font>
      <b/>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sz val="10"/>
      <color theme="1"/>
      <name val="Arial"/>
      <family val="2"/>
    </font>
    <font>
      <b/>
      <sz val="14"/>
      <color rgb="FF00B050"/>
      <name val="Arial"/>
      <family val="2"/>
    </font>
    <font>
      <b/>
      <sz val="18"/>
      <color rgb="FF00B050"/>
      <name val="Arial"/>
      <family val="2"/>
    </font>
    <font>
      <sz val="14"/>
      <color theme="1"/>
      <name val="Arial"/>
      <family val="2"/>
    </font>
    <font>
      <b/>
      <sz val="16"/>
      <color rgb="FF00B050"/>
      <name val="Arial"/>
      <family val="2"/>
    </font>
    <font>
      <b/>
      <sz val="16"/>
      <color rgb="FF6600CC"/>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style="thin"/>
      <bottom/>
    </border>
    <border>
      <left style="thin"/>
      <right style="thin"/>
      <top>
        <color indexed="63"/>
      </top>
      <bottom style="thin"/>
    </border>
    <border>
      <left/>
      <right style="thin"/>
      <top style="thin"/>
      <bottom style="thin"/>
    </border>
    <border>
      <left>
        <color indexed="63"/>
      </left>
      <right>
        <color indexed="63"/>
      </right>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17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192">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41" fontId="12"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8"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0" fillId="0" borderId="0" xfId="0" applyNumberFormat="1" applyAlignment="1">
      <alignment vertical="center" wrapText="1"/>
    </xf>
    <xf numFmtId="49" fontId="5" fillId="34" borderId="14" xfId="0" applyNumberFormat="1" applyFont="1" applyFill="1" applyBorder="1" applyAlignment="1">
      <alignment vertical="center" wrapText="1"/>
    </xf>
    <xf numFmtId="41" fontId="5" fillId="0" borderId="29" xfId="0" applyNumberFormat="1" applyFont="1" applyFill="1" applyBorder="1" applyAlignment="1">
      <alignment horizontal="left" vertical="top" wrapText="1" readingOrder="1"/>
    </xf>
    <xf numFmtId="0" fontId="11" fillId="0" borderId="29" xfId="0" applyFont="1" applyFill="1" applyBorder="1" applyAlignment="1">
      <alignment horizontal="left" vertical="center" wrapText="1"/>
    </xf>
    <xf numFmtId="0" fontId="11"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29" xfId="0" applyFont="1" applyFill="1" applyBorder="1" applyAlignment="1">
      <alignment vertical="center" wrapText="1"/>
    </xf>
    <xf numFmtId="0" fontId="11" fillId="0" borderId="29" xfId="0" applyFont="1" applyBorder="1" applyAlignment="1">
      <alignment vertical="center" wrapText="1"/>
    </xf>
    <xf numFmtId="0" fontId="9" fillId="0" borderId="29" xfId="0" applyFont="1" applyFill="1" applyBorder="1" applyAlignment="1">
      <alignment horizontal="center" vertical="center"/>
    </xf>
    <xf numFmtId="49" fontId="0" fillId="34" borderId="33" xfId="0" applyNumberFormat="1" applyFont="1" applyFill="1" applyBorder="1" applyAlignment="1">
      <alignment horizontal="center" vertical="center" wrapText="1"/>
    </xf>
    <xf numFmtId="41" fontId="67" fillId="33" borderId="29" xfId="0" applyNumberFormat="1" applyFont="1" applyFill="1" applyBorder="1" applyAlignment="1">
      <alignment vertical="center"/>
    </xf>
    <xf numFmtId="49" fontId="68" fillId="33" borderId="12" xfId="0" applyNumberFormat="1" applyFont="1" applyFill="1" applyBorder="1" applyAlignment="1">
      <alignment vertical="top"/>
    </xf>
    <xf numFmtId="49" fontId="68" fillId="33" borderId="13" xfId="0" applyNumberFormat="1" applyFont="1" applyFill="1" applyBorder="1" applyAlignment="1">
      <alignment vertical="top"/>
    </xf>
    <xf numFmtId="49" fontId="0" fillId="0" borderId="29" xfId="0" applyNumberFormat="1" applyFont="1" applyFill="1" applyBorder="1" applyAlignment="1">
      <alignment horizontal="center" vertical="center" textRotation="255" wrapText="1"/>
    </xf>
    <xf numFmtId="49" fontId="0" fillId="0" borderId="30" xfId="0" applyNumberFormat="1" applyFont="1" applyFill="1" applyBorder="1" applyAlignment="1">
      <alignment horizontal="center" vertical="center" textRotation="255" wrapText="1"/>
    </xf>
    <xf numFmtId="0" fontId="0" fillId="0" borderId="14" xfId="0" applyFill="1" applyBorder="1" applyAlignment="1">
      <alignment vertical="center"/>
    </xf>
    <xf numFmtId="43" fontId="0" fillId="0" borderId="15" xfId="0" applyNumberFormat="1" applyFill="1" applyBorder="1" applyAlignment="1">
      <alignment vertical="center"/>
    </xf>
    <xf numFmtId="49" fontId="0" fillId="0" borderId="0" xfId="0" applyNumberFormat="1" applyFill="1" applyAlignment="1">
      <alignment vertical="center"/>
    </xf>
    <xf numFmtId="0" fontId="0" fillId="0" borderId="0" xfId="0" applyFill="1" applyAlignment="1">
      <alignment horizontal="center" vertical="center"/>
    </xf>
    <xf numFmtId="173" fontId="0" fillId="0" borderId="0" xfId="0" applyNumberFormat="1" applyFill="1" applyAlignment="1">
      <alignment horizontal="right" vertical="center"/>
    </xf>
    <xf numFmtId="41" fontId="0" fillId="0" borderId="0" xfId="0" applyNumberFormat="1" applyFill="1" applyAlignment="1">
      <alignment vertical="center"/>
    </xf>
    <xf numFmtId="0" fontId="0" fillId="0" borderId="22" xfId="0" applyFill="1" applyBorder="1" applyAlignment="1">
      <alignment/>
    </xf>
    <xf numFmtId="0" fontId="69" fillId="0" borderId="30" xfId="56" applyFont="1" applyFill="1" applyBorder="1" applyAlignment="1">
      <alignment horizontal="center" vertical="center" wrapText="1"/>
      <protection/>
    </xf>
    <xf numFmtId="0" fontId="69" fillId="0" borderId="29" xfId="56" applyFont="1" applyFill="1" applyBorder="1" applyAlignment="1">
      <alignment horizontal="center" vertical="center" wrapText="1"/>
      <protection/>
    </xf>
    <xf numFmtId="0" fontId="0" fillId="0" borderId="23" xfId="0" applyFill="1" applyBorder="1" applyAlignment="1">
      <alignment/>
    </xf>
    <xf numFmtId="0" fontId="0" fillId="0" borderId="0" xfId="0" applyFill="1" applyAlignment="1">
      <alignment/>
    </xf>
    <xf numFmtId="0" fontId="69" fillId="0" borderId="29" xfId="56" applyFont="1" applyFill="1" applyBorder="1" applyAlignment="1">
      <alignment vertical="center"/>
      <protection/>
    </xf>
    <xf numFmtId="0" fontId="69" fillId="0" borderId="29" xfId="56" applyFont="1" applyFill="1" applyBorder="1" applyAlignment="1">
      <alignment horizontal="center" vertical="top" wrapText="1"/>
      <protection/>
    </xf>
    <xf numFmtId="0" fontId="69" fillId="0" borderId="29" xfId="56" applyFont="1" applyFill="1" applyBorder="1" applyAlignment="1">
      <alignment wrapText="1"/>
      <protection/>
    </xf>
    <xf numFmtId="0" fontId="69" fillId="0" borderId="30" xfId="56" applyFont="1" applyFill="1" applyBorder="1" applyAlignment="1">
      <alignment wrapText="1"/>
      <protection/>
    </xf>
    <xf numFmtId="49" fontId="0" fillId="0" borderId="30" xfId="0" applyNumberFormat="1" applyFont="1" applyFill="1" applyBorder="1" applyAlignment="1">
      <alignment horizontal="center" vertical="center" wrapText="1"/>
    </xf>
    <xf numFmtId="0" fontId="69" fillId="0" borderId="29" xfId="56" applyFont="1" applyFill="1" applyBorder="1" applyAlignment="1">
      <alignment vertical="center" wrapText="1"/>
      <protection/>
    </xf>
    <xf numFmtId="41" fontId="70" fillId="33" borderId="32"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3"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textRotation="255" wrapText="1"/>
    </xf>
    <xf numFmtId="49" fontId="0" fillId="0" borderId="33" xfId="0" applyNumberFormat="1" applyFont="1" applyFill="1" applyBorder="1" applyAlignment="1">
      <alignment horizontal="center" vertical="center" textRotation="255" wrapText="1"/>
    </xf>
    <xf numFmtId="49" fontId="18" fillId="33" borderId="11" xfId="0" applyNumberFormat="1" applyFont="1" applyFill="1" applyBorder="1" applyAlignment="1">
      <alignment horizontal="center" vertical="center"/>
    </xf>
    <xf numFmtId="49" fontId="18" fillId="33" borderId="12" xfId="0" applyNumberFormat="1" applyFont="1" applyFill="1" applyBorder="1" applyAlignment="1">
      <alignment horizontal="center" vertical="center"/>
    </xf>
    <xf numFmtId="49" fontId="18" fillId="33" borderId="13" xfId="0" applyNumberFormat="1" applyFont="1" applyFill="1" applyBorder="1" applyAlignment="1">
      <alignment horizontal="center" vertical="center"/>
    </xf>
    <xf numFmtId="0" fontId="5" fillId="34" borderId="15"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70" fillId="33" borderId="29" xfId="0" applyNumberFormat="1" applyFont="1" applyFill="1" applyBorder="1" applyAlignment="1" applyProtection="1">
      <alignment horizontal="center" vertical="center"/>
      <protection locked="0"/>
    </xf>
    <xf numFmtId="0" fontId="69" fillId="0" borderId="32" xfId="56" applyFont="1" applyFill="1" applyBorder="1" applyAlignment="1">
      <alignment horizontal="center" vertical="center" wrapText="1"/>
      <protection/>
    </xf>
    <xf numFmtId="0" fontId="69" fillId="0" borderId="33" xfId="56" applyFont="1" applyFill="1" applyBorder="1" applyAlignment="1">
      <alignment horizontal="center" vertical="center" wrapText="1"/>
      <protection/>
    </xf>
    <xf numFmtId="41" fontId="67" fillId="33" borderId="30" xfId="0" applyNumberFormat="1" applyFont="1" applyFill="1" applyBorder="1" applyAlignment="1">
      <alignment horizontal="center" vertical="center"/>
    </xf>
    <xf numFmtId="41" fontId="67" fillId="33" borderId="10" xfId="0" applyNumberFormat="1" applyFont="1" applyFill="1" applyBorder="1" applyAlignment="1">
      <alignment horizontal="center" vertical="center"/>
    </xf>
    <xf numFmtId="41" fontId="67" fillId="33" borderId="34" xfId="0" applyNumberFormat="1" applyFont="1" applyFill="1" applyBorder="1" applyAlignment="1">
      <alignment horizontal="center" vertical="center"/>
    </xf>
    <xf numFmtId="49" fontId="68" fillId="33" borderId="30" xfId="0" applyNumberFormat="1" applyFont="1" applyFill="1" applyBorder="1" applyAlignment="1">
      <alignment horizontal="center" vertical="top"/>
    </xf>
    <xf numFmtId="49" fontId="68" fillId="33" borderId="10" xfId="0" applyNumberFormat="1" applyFont="1" applyFill="1" applyBorder="1" applyAlignment="1">
      <alignment horizontal="center" vertical="top"/>
    </xf>
    <xf numFmtId="49" fontId="68" fillId="33" borderId="34" xfId="0" applyNumberFormat="1" applyFont="1" applyFill="1" applyBorder="1" applyAlignment="1">
      <alignment horizontal="center" vertical="top"/>
    </xf>
    <xf numFmtId="49" fontId="18" fillId="33" borderId="14" xfId="0" applyNumberFormat="1" applyFont="1" applyFill="1" applyBorder="1" applyAlignment="1">
      <alignment horizontal="center" vertical="center"/>
    </xf>
    <xf numFmtId="49" fontId="18" fillId="33" borderId="0" xfId="0" applyNumberFormat="1" applyFont="1" applyFill="1" applyBorder="1" applyAlignment="1">
      <alignment horizontal="center" vertical="center"/>
    </xf>
    <xf numFmtId="49" fontId="18" fillId="33" borderId="15" xfId="0" applyNumberFormat="1" applyFont="1" applyFill="1" applyBorder="1" applyAlignment="1">
      <alignment horizontal="center" vertical="center"/>
    </xf>
    <xf numFmtId="49" fontId="18" fillId="33" borderId="16" xfId="0" applyNumberFormat="1" applyFont="1" applyFill="1" applyBorder="1" applyAlignment="1">
      <alignment horizontal="center" vertical="center"/>
    </xf>
    <xf numFmtId="49" fontId="18" fillId="33" borderId="17" xfId="0" applyNumberFormat="1" applyFont="1" applyFill="1" applyBorder="1" applyAlignment="1">
      <alignment horizontal="center" vertical="center"/>
    </xf>
    <xf numFmtId="49" fontId="18" fillId="33" borderId="18" xfId="0" applyNumberFormat="1" applyFont="1" applyFill="1" applyBorder="1" applyAlignment="1">
      <alignment horizontal="center" vertical="center"/>
    </xf>
    <xf numFmtId="9" fontId="10" fillId="34" borderId="32" xfId="58" applyFont="1" applyFill="1" applyBorder="1" applyAlignment="1">
      <alignment horizontal="center" vertical="center" wrapText="1"/>
    </xf>
    <xf numFmtId="9" fontId="10" fillId="34" borderId="33" xfId="58"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14" fillId="0"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34" xfId="0" applyNumberFormat="1" applyFont="1" applyFill="1" applyBorder="1" applyAlignment="1">
      <alignment horizontal="left" vertical="top" wrapText="1"/>
    </xf>
    <xf numFmtId="49" fontId="68" fillId="33" borderId="29" xfId="0" applyNumberFormat="1" applyFont="1" applyFill="1" applyBorder="1" applyAlignment="1">
      <alignment horizontal="center" vertical="top"/>
    </xf>
    <xf numFmtId="49" fontId="4" fillId="0" borderId="32"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71" fillId="33" borderId="0" xfId="0" applyNumberFormat="1" applyFont="1" applyFill="1" applyBorder="1" applyAlignment="1">
      <alignment horizontal="center" vertical="top"/>
    </xf>
    <xf numFmtId="49" fontId="4" fillId="34" borderId="29" xfId="0" applyNumberFormat="1" applyFont="1" applyFill="1" applyBorder="1" applyAlignment="1">
      <alignment horizontal="center" vertical="center" wrapText="1"/>
    </xf>
    <xf numFmtId="0" fontId="72" fillId="0" borderId="32" xfId="56" applyFont="1" applyFill="1" applyBorder="1" applyAlignment="1">
      <alignment horizontal="center" vertical="center" wrapText="1"/>
      <protection/>
    </xf>
    <xf numFmtId="0" fontId="72" fillId="0" borderId="31" xfId="56" applyFont="1" applyFill="1" applyBorder="1" applyAlignment="1">
      <alignment horizontal="center" vertical="center" wrapText="1"/>
      <protection/>
    </xf>
    <xf numFmtId="0" fontId="72" fillId="0" borderId="33" xfId="56" applyFont="1" applyFill="1" applyBorder="1" applyAlignment="1">
      <alignment horizontal="center" vertical="center" wrapText="1"/>
      <protection/>
    </xf>
    <xf numFmtId="0" fontId="10" fillId="0" borderId="35" xfId="0" applyFont="1" applyBorder="1" applyAlignment="1">
      <alignment horizontal="center"/>
    </xf>
    <xf numFmtId="49" fontId="5" fillId="34" borderId="31" xfId="0" applyNumberFormat="1" applyFont="1" applyFill="1" applyBorder="1" applyAlignment="1">
      <alignment horizontal="center" vertical="center" wrapText="1"/>
    </xf>
    <xf numFmtId="49" fontId="5" fillId="34" borderId="33"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18" xfId="0" applyNumberFormat="1" applyFont="1" applyFill="1" applyBorder="1" applyAlignment="1">
      <alignment horizontal="center" vertical="center" wrapText="1"/>
    </xf>
    <xf numFmtId="49" fontId="73" fillId="33" borderId="11" xfId="0" applyNumberFormat="1" applyFont="1" applyFill="1" applyBorder="1" applyAlignment="1">
      <alignment horizontal="center" vertical="top"/>
    </xf>
    <xf numFmtId="49" fontId="74" fillId="33" borderId="12" xfId="0" applyNumberFormat="1" applyFont="1" applyFill="1" applyBorder="1" applyAlignment="1">
      <alignment horizontal="center" vertical="top"/>
    </xf>
    <xf numFmtId="49" fontId="74" fillId="33" borderId="13" xfId="0" applyNumberFormat="1" applyFont="1" applyFill="1" applyBorder="1" applyAlignment="1">
      <alignment horizontal="center" vertical="top"/>
    </xf>
    <xf numFmtId="0" fontId="4" fillId="34" borderId="15" xfId="0" applyFont="1" applyFill="1" applyBorder="1" applyAlignment="1">
      <alignment horizontal="center" vertical="center" wrapText="1"/>
    </xf>
    <xf numFmtId="41" fontId="67" fillId="33" borderId="29" xfId="0" applyNumberFormat="1" applyFont="1" applyFill="1" applyBorder="1" applyAlignment="1">
      <alignment horizontal="center" vertical="center"/>
    </xf>
    <xf numFmtId="49" fontId="68" fillId="33" borderId="32" xfId="0" applyNumberFormat="1" applyFont="1" applyFill="1" applyBorder="1" applyAlignment="1">
      <alignment horizontal="center" vertical="top"/>
    </xf>
    <xf numFmtId="49" fontId="14" fillId="34" borderId="30" xfId="0" applyNumberFormat="1" applyFont="1" applyFill="1" applyBorder="1" applyAlignment="1">
      <alignment horizontal="left" vertical="top" wrapText="1"/>
    </xf>
    <xf numFmtId="49" fontId="14" fillId="34" borderId="10" xfId="0" applyNumberFormat="1" applyFont="1" applyFill="1" applyBorder="1" applyAlignment="1">
      <alignment horizontal="left" vertical="top" wrapText="1"/>
    </xf>
    <xf numFmtId="49" fontId="14" fillId="34" borderId="34" xfId="0" applyNumberFormat="1" applyFont="1" applyFill="1" applyBorder="1" applyAlignment="1">
      <alignment horizontal="left" vertical="top" wrapText="1"/>
    </xf>
    <xf numFmtId="49" fontId="5" fillId="34" borderId="30" xfId="0" applyNumberFormat="1" applyFont="1" applyFill="1" applyBorder="1" applyAlignment="1">
      <alignment horizontal="left" vertical="top" wrapText="1"/>
    </xf>
    <xf numFmtId="49" fontId="5" fillId="34" borderId="10" xfId="0" applyNumberFormat="1" applyFont="1" applyFill="1" applyBorder="1" applyAlignment="1">
      <alignment horizontal="left" vertical="top" wrapText="1"/>
    </xf>
    <xf numFmtId="49" fontId="5" fillId="34" borderId="34" xfId="0" applyNumberFormat="1" applyFont="1" applyFill="1" applyBorder="1" applyAlignment="1">
      <alignment horizontal="left" vertical="top" wrapText="1"/>
    </xf>
    <xf numFmtId="49" fontId="12" fillId="34" borderId="30" xfId="0" applyNumberFormat="1" applyFont="1" applyFill="1" applyBorder="1" applyAlignment="1">
      <alignment horizontal="left" vertical="top" wrapText="1"/>
    </xf>
    <xf numFmtId="49" fontId="12" fillId="34" borderId="10" xfId="0" applyNumberFormat="1" applyFont="1" applyFill="1" applyBorder="1" applyAlignment="1">
      <alignment horizontal="left" vertical="top" wrapText="1"/>
    </xf>
    <xf numFmtId="49" fontId="12" fillId="34" borderId="34" xfId="0" applyNumberFormat="1" applyFont="1" applyFill="1" applyBorder="1" applyAlignment="1">
      <alignment horizontal="left" vertical="top" wrapText="1"/>
    </xf>
    <xf numFmtId="49" fontId="68" fillId="33" borderId="11" xfId="0" applyNumberFormat="1" applyFont="1" applyFill="1" applyBorder="1" applyAlignment="1">
      <alignment horizontal="center" vertical="top"/>
    </xf>
    <xf numFmtId="49" fontId="68" fillId="33" borderId="12" xfId="0" applyNumberFormat="1" applyFont="1" applyFill="1" applyBorder="1" applyAlignment="1">
      <alignment horizontal="center" vertical="top"/>
    </xf>
    <xf numFmtId="49" fontId="68" fillId="33" borderId="13" xfId="0" applyNumberFormat="1" applyFont="1" applyFill="1" applyBorder="1" applyAlignment="1">
      <alignment horizontal="center" vertical="top"/>
    </xf>
    <xf numFmtId="49" fontId="14" fillId="0" borderId="0" xfId="0" applyNumberFormat="1" applyFont="1" applyAlignment="1">
      <alignment horizontal="center" vertical="center" wrapText="1"/>
    </xf>
    <xf numFmtId="49" fontId="12" fillId="34" borderId="30" xfId="0" applyNumberFormat="1" applyFont="1" applyFill="1" applyBorder="1" applyAlignment="1">
      <alignment horizontal="left" vertical="center" wrapText="1"/>
    </xf>
    <xf numFmtId="49" fontId="12" fillId="34" borderId="10" xfId="0" applyNumberFormat="1" applyFont="1" applyFill="1" applyBorder="1" applyAlignment="1">
      <alignment horizontal="left" vertical="center" wrapText="1"/>
    </xf>
    <xf numFmtId="49" fontId="12" fillId="34" borderId="34" xfId="0" applyNumberFormat="1" applyFont="1" applyFill="1" applyBorder="1" applyAlignment="1">
      <alignment horizontal="left" vertical="center" wrapText="1"/>
    </xf>
    <xf numFmtId="49" fontId="4" fillId="34" borderId="32"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3" xfId="0" applyNumberFormat="1" applyFont="1" applyFill="1" applyBorder="1" applyAlignment="1">
      <alignment horizontal="center" vertical="center" wrapText="1"/>
    </xf>
    <xf numFmtId="49" fontId="12" fillId="5" borderId="30" xfId="0" applyNumberFormat="1" applyFont="1" applyFill="1" applyBorder="1" applyAlignment="1">
      <alignment horizontal="left" vertical="top" wrapText="1"/>
    </xf>
    <xf numFmtId="49" fontId="12" fillId="5" borderId="10" xfId="0" applyNumberFormat="1" applyFont="1" applyFill="1" applyBorder="1" applyAlignment="1">
      <alignment horizontal="left" vertical="top" wrapText="1"/>
    </xf>
    <xf numFmtId="49" fontId="12" fillId="5" borderId="34" xfId="0" applyNumberFormat="1" applyFont="1" applyFill="1" applyBorder="1" applyAlignment="1">
      <alignment horizontal="left" vertical="top" wrapText="1"/>
    </xf>
    <xf numFmtId="0" fontId="11" fillId="34" borderId="32"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33"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zoomScale="80" zoomScaleNormal="80" zoomScalePageLayoutView="0" workbookViewId="0" topLeftCell="A1">
      <selection activeCell="G12" sqref="G12"/>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26.00390625" style="0" customWidth="1"/>
    <col min="6" max="6" width="29.710937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14" t="s">
        <v>36</v>
      </c>
      <c r="D4" s="115"/>
      <c r="E4" s="115"/>
      <c r="F4" s="115"/>
      <c r="G4" s="115"/>
      <c r="H4" s="115"/>
      <c r="I4" s="115"/>
      <c r="J4" s="115"/>
      <c r="K4" s="115"/>
      <c r="L4" s="115"/>
      <c r="M4" s="115"/>
      <c r="N4" s="116"/>
      <c r="O4" s="47"/>
    </row>
    <row r="5" spans="2:15" ht="18">
      <c r="B5" s="46"/>
      <c r="C5" s="122" t="s">
        <v>63</v>
      </c>
      <c r="D5" s="122"/>
      <c r="E5" s="122"/>
      <c r="F5" s="122"/>
      <c r="G5" s="125" t="s">
        <v>130</v>
      </c>
      <c r="H5" s="126"/>
      <c r="I5" s="126"/>
      <c r="J5" s="126"/>
      <c r="K5" s="126"/>
      <c r="L5" s="126"/>
      <c r="M5" s="126"/>
      <c r="N5" s="127"/>
      <c r="O5" s="47"/>
    </row>
    <row r="6" spans="2:15" ht="18">
      <c r="B6" s="46"/>
      <c r="C6" s="106" t="s">
        <v>37</v>
      </c>
      <c r="D6" s="106"/>
      <c r="E6" s="106"/>
      <c r="F6" s="106"/>
      <c r="G6" s="128" t="s">
        <v>129</v>
      </c>
      <c r="H6" s="129"/>
      <c r="I6" s="129"/>
      <c r="J6" s="129"/>
      <c r="K6" s="129"/>
      <c r="L6" s="129"/>
      <c r="M6" s="129"/>
      <c r="N6" s="130"/>
      <c r="O6" s="47"/>
    </row>
    <row r="7" spans="2:15" ht="18" customHeight="1">
      <c r="B7" s="46"/>
      <c r="C7" s="114" t="s">
        <v>53</v>
      </c>
      <c r="D7" s="115"/>
      <c r="E7" s="115"/>
      <c r="F7" s="115"/>
      <c r="G7" s="115"/>
      <c r="H7" s="115"/>
      <c r="I7" s="115"/>
      <c r="J7" s="115"/>
      <c r="K7" s="115"/>
      <c r="L7" s="115"/>
      <c r="M7" s="115"/>
      <c r="N7" s="116"/>
      <c r="O7" s="47"/>
    </row>
    <row r="8" spans="2:15" ht="12.75">
      <c r="B8" s="46"/>
      <c r="C8" s="131"/>
      <c r="D8" s="132"/>
      <c r="E8" s="132"/>
      <c r="F8" s="132"/>
      <c r="G8" s="132"/>
      <c r="H8" s="132"/>
      <c r="I8" s="132"/>
      <c r="J8" s="132"/>
      <c r="K8" s="132"/>
      <c r="L8" s="132"/>
      <c r="M8" s="132"/>
      <c r="N8" s="133"/>
      <c r="O8" s="47"/>
    </row>
    <row r="9" spans="2:15" ht="20.25" customHeight="1">
      <c r="B9" s="46"/>
      <c r="C9" s="134"/>
      <c r="D9" s="135"/>
      <c r="E9" s="135"/>
      <c r="F9" s="135"/>
      <c r="G9" s="135"/>
      <c r="H9" s="135"/>
      <c r="I9" s="135"/>
      <c r="J9" s="135"/>
      <c r="K9" s="135"/>
      <c r="L9" s="135"/>
      <c r="M9" s="135"/>
      <c r="N9" s="136"/>
      <c r="O9" s="47"/>
    </row>
    <row r="10" spans="2:15" ht="58.5" customHeight="1">
      <c r="B10" s="46"/>
      <c r="C10" s="109" t="s">
        <v>14</v>
      </c>
      <c r="D10" s="110"/>
      <c r="E10" s="120" t="s">
        <v>7</v>
      </c>
      <c r="F10" s="117" t="s">
        <v>39</v>
      </c>
      <c r="G10" s="111" t="s">
        <v>15</v>
      </c>
      <c r="H10" s="118" t="s">
        <v>16</v>
      </c>
      <c r="I10" s="107" t="s">
        <v>50</v>
      </c>
      <c r="J10" s="83" t="s">
        <v>41</v>
      </c>
      <c r="K10" s="83" t="s">
        <v>42</v>
      </c>
      <c r="L10" s="83" t="s">
        <v>43</v>
      </c>
      <c r="M10" s="83" t="s">
        <v>44</v>
      </c>
      <c r="N10" s="137" t="s">
        <v>49</v>
      </c>
      <c r="O10" s="47"/>
    </row>
    <row r="11" spans="2:15" ht="61.5" customHeight="1">
      <c r="B11" s="46"/>
      <c r="C11" s="109"/>
      <c r="D11" s="110"/>
      <c r="E11" s="121"/>
      <c r="F11" s="117"/>
      <c r="G11" s="111"/>
      <c r="H11" s="119"/>
      <c r="I11" s="108"/>
      <c r="J11" s="71" t="s">
        <v>45</v>
      </c>
      <c r="K11" s="71" t="s">
        <v>46</v>
      </c>
      <c r="L11" s="71" t="s">
        <v>47</v>
      </c>
      <c r="M11" s="71" t="s">
        <v>48</v>
      </c>
      <c r="N11" s="138"/>
      <c r="O11" s="47"/>
    </row>
    <row r="12" spans="2:15" s="99" customFormat="1" ht="54" customHeight="1">
      <c r="B12" s="95"/>
      <c r="C12" s="112" t="s">
        <v>54</v>
      </c>
      <c r="D12" s="123" t="s">
        <v>64</v>
      </c>
      <c r="E12" s="96" t="s">
        <v>100</v>
      </c>
      <c r="F12" s="96" t="s">
        <v>65</v>
      </c>
      <c r="G12" s="97" t="s">
        <v>67</v>
      </c>
      <c r="H12" s="97">
        <v>0</v>
      </c>
      <c r="I12" s="97">
        <v>50</v>
      </c>
      <c r="J12" s="70">
        <v>0</v>
      </c>
      <c r="K12" s="70">
        <v>4</v>
      </c>
      <c r="L12" s="70">
        <v>0</v>
      </c>
      <c r="M12" s="70"/>
      <c r="N12" s="68">
        <f aca="true" t="shared" si="0" ref="N12:N17">SUM(J12:M12)/(I12)</f>
        <v>0.08</v>
      </c>
      <c r="O12" s="98"/>
    </row>
    <row r="13" spans="2:15" s="99" customFormat="1" ht="57" customHeight="1">
      <c r="B13" s="95"/>
      <c r="C13" s="113"/>
      <c r="D13" s="124"/>
      <c r="E13" s="96" t="s">
        <v>100</v>
      </c>
      <c r="F13" s="96" t="s">
        <v>66</v>
      </c>
      <c r="G13" s="97" t="s">
        <v>68</v>
      </c>
      <c r="H13" s="97">
        <v>0</v>
      </c>
      <c r="I13" s="97">
        <v>12</v>
      </c>
      <c r="J13" s="70">
        <v>0</v>
      </c>
      <c r="K13" s="70">
        <v>0</v>
      </c>
      <c r="L13" s="70">
        <v>0</v>
      </c>
      <c r="M13" s="70"/>
      <c r="N13" s="68">
        <f t="shared" si="0"/>
        <v>0</v>
      </c>
      <c r="O13" s="98"/>
    </row>
    <row r="14" spans="2:15" s="99" customFormat="1" ht="57.75" customHeight="1">
      <c r="B14" s="95"/>
      <c r="C14" s="87" t="s">
        <v>55</v>
      </c>
      <c r="D14" s="100" t="s">
        <v>69</v>
      </c>
      <c r="E14" s="101" t="s">
        <v>101</v>
      </c>
      <c r="F14" s="101" t="s">
        <v>70</v>
      </c>
      <c r="G14" s="97" t="s">
        <v>71</v>
      </c>
      <c r="H14" s="97">
        <v>156</v>
      </c>
      <c r="I14" s="97">
        <v>200</v>
      </c>
      <c r="J14" s="70">
        <v>35</v>
      </c>
      <c r="K14" s="70">
        <v>38</v>
      </c>
      <c r="L14" s="70">
        <v>35</v>
      </c>
      <c r="M14" s="70"/>
      <c r="N14" s="68">
        <f>SUM(J14:M14)/(I14)</f>
        <v>0.54</v>
      </c>
      <c r="O14" s="98"/>
    </row>
    <row r="15" spans="2:15" s="99" customFormat="1" ht="71.25" customHeight="1">
      <c r="B15" s="95"/>
      <c r="C15" s="87" t="s">
        <v>56</v>
      </c>
      <c r="D15" s="102" t="s">
        <v>72</v>
      </c>
      <c r="E15" s="96" t="s">
        <v>100</v>
      </c>
      <c r="F15" s="101" t="s">
        <v>73</v>
      </c>
      <c r="G15" s="101" t="s">
        <v>74</v>
      </c>
      <c r="H15" s="97">
        <v>0</v>
      </c>
      <c r="I15" s="97">
        <v>15</v>
      </c>
      <c r="J15" s="70">
        <v>0</v>
      </c>
      <c r="K15" s="70">
        <v>3</v>
      </c>
      <c r="L15" s="70">
        <v>3</v>
      </c>
      <c r="M15" s="70"/>
      <c r="N15" s="68">
        <f t="shared" si="0"/>
        <v>0.4</v>
      </c>
      <c r="O15" s="98"/>
    </row>
    <row r="16" spans="2:15" s="99" customFormat="1" ht="42" customHeight="1">
      <c r="B16" s="95"/>
      <c r="C16" s="87" t="s">
        <v>90</v>
      </c>
      <c r="D16" s="102" t="s">
        <v>75</v>
      </c>
      <c r="E16" s="96" t="s">
        <v>100</v>
      </c>
      <c r="F16" s="101" t="s">
        <v>76</v>
      </c>
      <c r="G16" s="97" t="s">
        <v>77</v>
      </c>
      <c r="H16" s="97">
        <v>120</v>
      </c>
      <c r="I16" s="97">
        <v>130</v>
      </c>
      <c r="J16" s="70">
        <v>27</v>
      </c>
      <c r="K16" s="70">
        <v>19</v>
      </c>
      <c r="L16" s="70">
        <v>44</v>
      </c>
      <c r="M16" s="70"/>
      <c r="N16" s="68">
        <f t="shared" si="0"/>
        <v>0.6923076923076923</v>
      </c>
      <c r="O16" s="98"/>
    </row>
    <row r="17" spans="2:15" s="99" customFormat="1" ht="61.5" customHeight="1">
      <c r="B17" s="95"/>
      <c r="C17" s="87" t="s">
        <v>91</v>
      </c>
      <c r="D17" s="103" t="s">
        <v>78</v>
      </c>
      <c r="E17" s="101" t="s">
        <v>101</v>
      </c>
      <c r="F17" s="97" t="s">
        <v>79</v>
      </c>
      <c r="G17" s="97" t="s">
        <v>80</v>
      </c>
      <c r="H17" s="97">
        <v>0</v>
      </c>
      <c r="I17" s="97">
        <v>100</v>
      </c>
      <c r="J17" s="70">
        <v>0</v>
      </c>
      <c r="K17" s="70">
        <v>45</v>
      </c>
      <c r="L17" s="70">
        <v>71</v>
      </c>
      <c r="M17" s="70"/>
      <c r="N17" s="68">
        <f t="shared" si="0"/>
        <v>1.16</v>
      </c>
      <c r="O17" s="98"/>
    </row>
    <row r="18" spans="2:15" s="99" customFormat="1" ht="42" customHeight="1">
      <c r="B18" s="95"/>
      <c r="C18" s="88" t="s">
        <v>92</v>
      </c>
      <c r="D18" s="102" t="s">
        <v>81</v>
      </c>
      <c r="E18" s="101" t="s">
        <v>101</v>
      </c>
      <c r="F18" s="101" t="s">
        <v>82</v>
      </c>
      <c r="G18" s="97" t="s">
        <v>83</v>
      </c>
      <c r="H18" s="97">
        <v>0</v>
      </c>
      <c r="I18" s="97">
        <v>30</v>
      </c>
      <c r="J18" s="70">
        <v>6</v>
      </c>
      <c r="K18" s="70">
        <v>12</v>
      </c>
      <c r="L18" s="70">
        <v>16</v>
      </c>
      <c r="M18" s="70"/>
      <c r="N18" s="68">
        <f>SUM(J18:M18)/(I18)</f>
        <v>1.1333333333333333</v>
      </c>
      <c r="O18" s="98"/>
    </row>
    <row r="19" spans="2:15" s="99" customFormat="1" ht="54.75" customHeight="1">
      <c r="B19" s="95"/>
      <c r="C19" s="88" t="s">
        <v>93</v>
      </c>
      <c r="D19" s="102" t="s">
        <v>84</v>
      </c>
      <c r="E19" s="101" t="s">
        <v>101</v>
      </c>
      <c r="F19" s="101" t="s">
        <v>85</v>
      </c>
      <c r="G19" s="97" t="s">
        <v>86</v>
      </c>
      <c r="H19" s="97">
        <v>0</v>
      </c>
      <c r="I19" s="97">
        <v>3</v>
      </c>
      <c r="J19" s="70">
        <v>0</v>
      </c>
      <c r="K19" s="70">
        <v>1</v>
      </c>
      <c r="L19" s="70">
        <v>1</v>
      </c>
      <c r="M19" s="70"/>
      <c r="N19" s="68">
        <f>SUM(J19:M19)/(I19)</f>
        <v>0.6666666666666666</v>
      </c>
      <c r="O19" s="98"/>
    </row>
    <row r="20" spans="2:15" s="99" customFormat="1" ht="54.75" customHeight="1">
      <c r="B20" s="95"/>
      <c r="C20" s="88" t="s">
        <v>94</v>
      </c>
      <c r="D20" s="102" t="s">
        <v>87</v>
      </c>
      <c r="E20" s="96" t="s">
        <v>100</v>
      </c>
      <c r="F20" s="101" t="s">
        <v>88</v>
      </c>
      <c r="G20" s="97" t="s">
        <v>89</v>
      </c>
      <c r="H20" s="97">
        <v>0</v>
      </c>
      <c r="I20" s="97">
        <v>70</v>
      </c>
      <c r="J20" s="70">
        <v>0</v>
      </c>
      <c r="K20" s="70">
        <v>0</v>
      </c>
      <c r="L20" s="70">
        <v>0</v>
      </c>
      <c r="M20" s="70"/>
      <c r="N20" s="68">
        <f>SUM(J20:M20)/(I20)</f>
        <v>0</v>
      </c>
      <c r="O20" s="98"/>
    </row>
    <row r="21" spans="2:15" s="99" customFormat="1" ht="54.75" customHeight="1">
      <c r="B21" s="95"/>
      <c r="C21" s="104" t="s">
        <v>95</v>
      </c>
      <c r="D21" s="105" t="s">
        <v>96</v>
      </c>
      <c r="E21" s="101" t="s">
        <v>101</v>
      </c>
      <c r="F21" s="105" t="s">
        <v>111</v>
      </c>
      <c r="G21" s="97" t="s">
        <v>97</v>
      </c>
      <c r="H21" s="97">
        <v>10000</v>
      </c>
      <c r="I21" s="97">
        <v>10500</v>
      </c>
      <c r="J21" s="70">
        <v>1170</v>
      </c>
      <c r="K21" s="70">
        <v>4583</v>
      </c>
      <c r="L21" s="70">
        <v>2942</v>
      </c>
      <c r="M21" s="70"/>
      <c r="N21" s="68">
        <f>SUM(J21:M21)/(I21)</f>
        <v>0.8280952380952381</v>
      </c>
      <c r="O21" s="98"/>
    </row>
    <row r="22" spans="1:15" ht="12.75">
      <c r="A22" s="48"/>
      <c r="B22" s="48"/>
      <c r="C22" s="48"/>
      <c r="D22" s="48"/>
      <c r="E22" s="48"/>
      <c r="F22" s="48"/>
      <c r="G22" s="48"/>
      <c r="H22" s="48"/>
      <c r="I22" s="48"/>
      <c r="J22" s="48"/>
      <c r="K22" s="48"/>
      <c r="L22" s="48"/>
      <c r="M22" s="48"/>
      <c r="N22" s="48"/>
      <c r="O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sheetData>
  <sheetProtection/>
  <mergeCells count="15">
    <mergeCell ref="D12:D13"/>
    <mergeCell ref="G5:N5"/>
    <mergeCell ref="G6:N6"/>
    <mergeCell ref="C7:N9"/>
    <mergeCell ref="N10:N11"/>
    <mergeCell ref="C6:F6"/>
    <mergeCell ref="I10:I11"/>
    <mergeCell ref="C10:D11"/>
    <mergeCell ref="G10:G11"/>
    <mergeCell ref="C12:C13"/>
    <mergeCell ref="C4:N4"/>
    <mergeCell ref="F10:F11"/>
    <mergeCell ref="H10:H11"/>
    <mergeCell ref="E10:E11"/>
    <mergeCell ref="C5:F5"/>
  </mergeCells>
  <printOptions/>
  <pageMargins left="0.25" right="0.25" top="0.75" bottom="0.75" header="0.3" footer="0.3"/>
  <pageSetup fitToHeight="1" fitToWidth="1" horizontalDpi="300" verticalDpi="300" orientation="landscape" scale="4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73"/>
  <sheetViews>
    <sheetView showGridLines="0" tabSelected="1" zoomScale="60" zoomScaleNormal="60" zoomScalePageLayoutView="0" workbookViewId="0" topLeftCell="A1">
      <selection activeCell="E3" sqref="E3:K3"/>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51" t="s">
        <v>3</v>
      </c>
      <c r="F3" s="151"/>
      <c r="G3" s="151"/>
      <c r="H3" s="151"/>
      <c r="I3" s="151"/>
      <c r="J3" s="151"/>
      <c r="K3" s="151"/>
      <c r="L3" s="8"/>
      <c r="M3" s="22"/>
    </row>
    <row r="4" spans="4:15" ht="23.25" customHeight="1">
      <c r="D4" s="7"/>
      <c r="E4" s="122" t="s">
        <v>6</v>
      </c>
      <c r="F4" s="122"/>
      <c r="G4" s="122"/>
      <c r="H4" s="122"/>
      <c r="I4" s="125" t="s">
        <v>98</v>
      </c>
      <c r="J4" s="126"/>
      <c r="K4" s="126"/>
      <c r="L4" s="127"/>
      <c r="M4" s="84"/>
      <c r="N4" s="84"/>
      <c r="O4" s="84"/>
    </row>
    <row r="5" spans="4:15" ht="36.75" customHeight="1">
      <c r="D5" s="7"/>
      <c r="E5" s="106" t="s">
        <v>37</v>
      </c>
      <c r="F5" s="106"/>
      <c r="G5" s="106"/>
      <c r="H5" s="106"/>
      <c r="I5" s="147" t="s">
        <v>129</v>
      </c>
      <c r="J5" s="147"/>
      <c r="K5" s="147"/>
      <c r="L5" s="147"/>
      <c r="M5" s="85"/>
      <c r="N5" s="85"/>
      <c r="O5" s="86"/>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2" t="s">
        <v>14</v>
      </c>
      <c r="G9" s="152" t="s">
        <v>61</v>
      </c>
      <c r="H9" s="152"/>
      <c r="I9" s="152"/>
      <c r="J9" s="152"/>
      <c r="K9" s="152"/>
      <c r="L9" s="16"/>
      <c r="M9" s="22"/>
    </row>
    <row r="10" spans="4:12" s="17" customFormat="1" ht="34.5" customHeight="1">
      <c r="D10" s="89"/>
      <c r="E10" s="148" t="s">
        <v>54</v>
      </c>
      <c r="F10" s="153" t="s">
        <v>64</v>
      </c>
      <c r="G10" s="141" t="s">
        <v>102</v>
      </c>
      <c r="H10" s="142"/>
      <c r="I10" s="142"/>
      <c r="J10" s="142"/>
      <c r="K10" s="143"/>
      <c r="L10" s="90"/>
    </row>
    <row r="11" spans="4:12" s="17" customFormat="1" ht="104.25" customHeight="1">
      <c r="D11" s="89"/>
      <c r="E11" s="149"/>
      <c r="F11" s="154"/>
      <c r="G11" s="141" t="s">
        <v>113</v>
      </c>
      <c r="H11" s="142"/>
      <c r="I11" s="142"/>
      <c r="J11" s="142"/>
      <c r="K11" s="143"/>
      <c r="L11" s="90"/>
    </row>
    <row r="12" spans="4:12" s="17" customFormat="1" ht="80.25" customHeight="1">
      <c r="D12" s="89"/>
      <c r="E12" s="149"/>
      <c r="F12" s="154"/>
      <c r="G12" s="141" t="s">
        <v>121</v>
      </c>
      <c r="H12" s="142"/>
      <c r="I12" s="142"/>
      <c r="J12" s="142"/>
      <c r="K12" s="143"/>
      <c r="L12" s="90"/>
    </row>
    <row r="13" spans="4:12" s="17" customFormat="1" ht="39" customHeight="1">
      <c r="D13" s="89"/>
      <c r="E13" s="150"/>
      <c r="F13" s="155"/>
      <c r="G13" s="141" t="s">
        <v>51</v>
      </c>
      <c r="H13" s="142"/>
      <c r="I13" s="142"/>
      <c r="J13" s="142"/>
      <c r="K13" s="143"/>
      <c r="L13" s="90"/>
    </row>
    <row r="14" spans="4:12" s="17" customFormat="1" ht="81" customHeight="1">
      <c r="D14" s="89"/>
      <c r="E14" s="139" t="s">
        <v>55</v>
      </c>
      <c r="F14" s="140" t="s">
        <v>69</v>
      </c>
      <c r="G14" s="141" t="s">
        <v>104</v>
      </c>
      <c r="H14" s="142"/>
      <c r="I14" s="142"/>
      <c r="J14" s="142"/>
      <c r="K14" s="143"/>
      <c r="L14" s="90"/>
    </row>
    <row r="15" spans="4:12" s="17" customFormat="1" ht="98.25" customHeight="1">
      <c r="D15" s="89"/>
      <c r="E15" s="139"/>
      <c r="F15" s="140"/>
      <c r="G15" s="141" t="s">
        <v>120</v>
      </c>
      <c r="H15" s="142"/>
      <c r="I15" s="142"/>
      <c r="J15" s="142"/>
      <c r="K15" s="143"/>
      <c r="L15" s="90"/>
    </row>
    <row r="16" spans="4:12" s="17" customFormat="1" ht="86.25" customHeight="1">
      <c r="D16" s="89"/>
      <c r="E16" s="139"/>
      <c r="F16" s="140"/>
      <c r="G16" s="141" t="s">
        <v>125</v>
      </c>
      <c r="H16" s="142"/>
      <c r="I16" s="142"/>
      <c r="J16" s="142"/>
      <c r="K16" s="143"/>
      <c r="L16" s="90"/>
    </row>
    <row r="17" spans="4:12" s="17" customFormat="1" ht="39" customHeight="1">
      <c r="D17" s="89"/>
      <c r="E17" s="139"/>
      <c r="F17" s="140"/>
      <c r="G17" s="141" t="s">
        <v>51</v>
      </c>
      <c r="H17" s="142"/>
      <c r="I17" s="142"/>
      <c r="J17" s="142"/>
      <c r="K17" s="143"/>
      <c r="L17" s="90"/>
    </row>
    <row r="18" spans="4:12" s="17" customFormat="1" ht="74.25" customHeight="1">
      <c r="D18" s="89"/>
      <c r="E18" s="139" t="s">
        <v>56</v>
      </c>
      <c r="F18" s="140" t="s">
        <v>72</v>
      </c>
      <c r="G18" s="141" t="s">
        <v>105</v>
      </c>
      <c r="H18" s="142"/>
      <c r="I18" s="142"/>
      <c r="J18" s="142"/>
      <c r="K18" s="143"/>
      <c r="L18" s="90"/>
    </row>
    <row r="19" spans="4:12" s="17" customFormat="1" ht="57.75" customHeight="1">
      <c r="D19" s="89"/>
      <c r="E19" s="139"/>
      <c r="F19" s="140"/>
      <c r="G19" s="141" t="s">
        <v>119</v>
      </c>
      <c r="H19" s="142"/>
      <c r="I19" s="142"/>
      <c r="J19" s="142"/>
      <c r="K19" s="143"/>
      <c r="L19" s="90"/>
    </row>
    <row r="20" spans="4:12" s="17" customFormat="1" ht="50.25" customHeight="1">
      <c r="D20" s="89"/>
      <c r="E20" s="139"/>
      <c r="F20" s="140"/>
      <c r="G20" s="141" t="s">
        <v>122</v>
      </c>
      <c r="H20" s="142"/>
      <c r="I20" s="142"/>
      <c r="J20" s="142"/>
      <c r="K20" s="143"/>
      <c r="L20" s="90"/>
    </row>
    <row r="21" spans="4:12" s="17" customFormat="1" ht="36" customHeight="1">
      <c r="D21" s="89"/>
      <c r="E21" s="139"/>
      <c r="F21" s="140"/>
      <c r="G21" s="141" t="s">
        <v>51</v>
      </c>
      <c r="H21" s="142"/>
      <c r="I21" s="142"/>
      <c r="J21" s="142"/>
      <c r="K21" s="143"/>
      <c r="L21" s="90"/>
    </row>
    <row r="22" spans="4:12" s="17" customFormat="1" ht="96" customHeight="1">
      <c r="D22" s="89"/>
      <c r="E22" s="139" t="s">
        <v>90</v>
      </c>
      <c r="F22" s="140" t="s">
        <v>75</v>
      </c>
      <c r="G22" s="141" t="s">
        <v>106</v>
      </c>
      <c r="H22" s="142"/>
      <c r="I22" s="142"/>
      <c r="J22" s="142"/>
      <c r="K22" s="143"/>
      <c r="L22" s="90"/>
    </row>
    <row r="23" spans="4:12" s="17" customFormat="1" ht="86.25" customHeight="1">
      <c r="D23" s="89"/>
      <c r="E23" s="139"/>
      <c r="F23" s="140"/>
      <c r="G23" s="144" t="s">
        <v>117</v>
      </c>
      <c r="H23" s="145"/>
      <c r="I23" s="145"/>
      <c r="J23" s="145"/>
      <c r="K23" s="146"/>
      <c r="L23" s="90"/>
    </row>
    <row r="24" spans="4:12" s="17" customFormat="1" ht="138.75" customHeight="1">
      <c r="D24" s="89"/>
      <c r="E24" s="139"/>
      <c r="F24" s="140"/>
      <c r="G24" s="141" t="s">
        <v>126</v>
      </c>
      <c r="H24" s="142"/>
      <c r="I24" s="142"/>
      <c r="J24" s="142"/>
      <c r="K24" s="143"/>
      <c r="L24" s="90"/>
    </row>
    <row r="25" spans="4:12" s="17" customFormat="1" ht="36" customHeight="1">
      <c r="D25" s="89"/>
      <c r="E25" s="139"/>
      <c r="F25" s="140"/>
      <c r="G25" s="141" t="s">
        <v>51</v>
      </c>
      <c r="H25" s="142"/>
      <c r="I25" s="142"/>
      <c r="J25" s="142"/>
      <c r="K25" s="143"/>
      <c r="L25" s="90"/>
    </row>
    <row r="26" spans="4:12" s="17" customFormat="1" ht="70.5" customHeight="1">
      <c r="D26" s="89"/>
      <c r="E26" s="139" t="s">
        <v>91</v>
      </c>
      <c r="F26" s="140" t="s">
        <v>78</v>
      </c>
      <c r="G26" s="141" t="s">
        <v>110</v>
      </c>
      <c r="H26" s="142"/>
      <c r="I26" s="142"/>
      <c r="J26" s="142"/>
      <c r="K26" s="143"/>
      <c r="L26" s="90"/>
    </row>
    <row r="27" spans="4:12" s="17" customFormat="1" ht="93.75" customHeight="1">
      <c r="D27" s="89"/>
      <c r="E27" s="139"/>
      <c r="F27" s="140"/>
      <c r="G27" s="141" t="s">
        <v>118</v>
      </c>
      <c r="H27" s="142"/>
      <c r="I27" s="142"/>
      <c r="J27" s="142"/>
      <c r="K27" s="143"/>
      <c r="L27" s="90"/>
    </row>
    <row r="28" spans="4:12" s="17" customFormat="1" ht="78" customHeight="1">
      <c r="D28" s="89"/>
      <c r="E28" s="139"/>
      <c r="F28" s="140"/>
      <c r="G28" s="141" t="s">
        <v>127</v>
      </c>
      <c r="H28" s="142"/>
      <c r="I28" s="142"/>
      <c r="J28" s="142"/>
      <c r="K28" s="143"/>
      <c r="L28" s="90"/>
    </row>
    <row r="29" spans="4:12" s="17" customFormat="1" ht="36" customHeight="1">
      <c r="D29" s="89"/>
      <c r="E29" s="139"/>
      <c r="F29" s="140"/>
      <c r="G29" s="141" t="s">
        <v>51</v>
      </c>
      <c r="H29" s="142"/>
      <c r="I29" s="142"/>
      <c r="J29" s="142"/>
      <c r="K29" s="143"/>
      <c r="L29" s="90"/>
    </row>
    <row r="30" spans="4:12" s="17" customFormat="1" ht="89.25" customHeight="1">
      <c r="D30" s="89"/>
      <c r="E30" s="139" t="s">
        <v>92</v>
      </c>
      <c r="F30" s="140" t="s">
        <v>81</v>
      </c>
      <c r="G30" s="141" t="s">
        <v>107</v>
      </c>
      <c r="H30" s="142"/>
      <c r="I30" s="142"/>
      <c r="J30" s="142"/>
      <c r="K30" s="143"/>
      <c r="L30" s="90"/>
    </row>
    <row r="31" spans="4:12" s="17" customFormat="1" ht="130.5" customHeight="1">
      <c r="D31" s="89"/>
      <c r="E31" s="139"/>
      <c r="F31" s="140"/>
      <c r="G31" s="141" t="s">
        <v>114</v>
      </c>
      <c r="H31" s="142"/>
      <c r="I31" s="142"/>
      <c r="J31" s="142"/>
      <c r="K31" s="143"/>
      <c r="L31" s="90"/>
    </row>
    <row r="32" spans="4:12" s="17" customFormat="1" ht="153" customHeight="1">
      <c r="D32" s="89"/>
      <c r="E32" s="139"/>
      <c r="F32" s="140"/>
      <c r="G32" s="141" t="s">
        <v>124</v>
      </c>
      <c r="H32" s="142"/>
      <c r="I32" s="142"/>
      <c r="J32" s="142"/>
      <c r="K32" s="143"/>
      <c r="L32" s="90"/>
    </row>
    <row r="33" spans="4:12" s="17" customFormat="1" ht="36" customHeight="1">
      <c r="D33" s="89"/>
      <c r="E33" s="139"/>
      <c r="F33" s="140"/>
      <c r="G33" s="141" t="s">
        <v>51</v>
      </c>
      <c r="H33" s="142"/>
      <c r="I33" s="142"/>
      <c r="J33" s="142"/>
      <c r="K33" s="143"/>
      <c r="L33" s="90"/>
    </row>
    <row r="34" spans="4:12" s="17" customFormat="1" ht="39" customHeight="1">
      <c r="D34" s="89"/>
      <c r="E34" s="139" t="s">
        <v>93</v>
      </c>
      <c r="F34" s="140" t="s">
        <v>99</v>
      </c>
      <c r="G34" s="141" t="s">
        <v>103</v>
      </c>
      <c r="H34" s="142"/>
      <c r="I34" s="142"/>
      <c r="J34" s="142"/>
      <c r="K34" s="143"/>
      <c r="L34" s="90"/>
    </row>
    <row r="35" spans="4:12" s="17" customFormat="1" ht="84.75" customHeight="1">
      <c r="D35" s="89"/>
      <c r="E35" s="139"/>
      <c r="F35" s="140"/>
      <c r="G35" s="141" t="s">
        <v>116</v>
      </c>
      <c r="H35" s="142"/>
      <c r="I35" s="142"/>
      <c r="J35" s="142"/>
      <c r="K35" s="143"/>
      <c r="L35" s="90"/>
    </row>
    <row r="36" spans="4:12" s="17" customFormat="1" ht="67.5" customHeight="1">
      <c r="D36" s="89"/>
      <c r="E36" s="139"/>
      <c r="F36" s="140"/>
      <c r="G36" s="141" t="s">
        <v>123</v>
      </c>
      <c r="H36" s="142"/>
      <c r="I36" s="142"/>
      <c r="J36" s="142"/>
      <c r="K36" s="143"/>
      <c r="L36" s="90"/>
    </row>
    <row r="37" spans="4:12" s="17" customFormat="1" ht="36" customHeight="1">
      <c r="D37" s="89"/>
      <c r="E37" s="139"/>
      <c r="F37" s="140"/>
      <c r="G37" s="141" t="s">
        <v>51</v>
      </c>
      <c r="H37" s="142"/>
      <c r="I37" s="142"/>
      <c r="J37" s="142"/>
      <c r="K37" s="143"/>
      <c r="L37" s="90"/>
    </row>
    <row r="38" spans="4:12" s="17" customFormat="1" ht="66.75" customHeight="1">
      <c r="D38" s="89"/>
      <c r="E38" s="139" t="s">
        <v>94</v>
      </c>
      <c r="F38" s="140" t="s">
        <v>87</v>
      </c>
      <c r="G38" s="141" t="s">
        <v>108</v>
      </c>
      <c r="H38" s="142"/>
      <c r="I38" s="142"/>
      <c r="J38" s="142"/>
      <c r="K38" s="143"/>
      <c r="L38" s="90"/>
    </row>
    <row r="39" spans="4:12" s="17" customFormat="1" ht="140.25" customHeight="1">
      <c r="D39" s="89"/>
      <c r="E39" s="139"/>
      <c r="F39" s="140"/>
      <c r="G39" s="141" t="s">
        <v>112</v>
      </c>
      <c r="H39" s="142"/>
      <c r="I39" s="142"/>
      <c r="J39" s="142"/>
      <c r="K39" s="143"/>
      <c r="L39" s="90"/>
    </row>
    <row r="40" spans="4:12" s="17" customFormat="1" ht="147.75" customHeight="1">
      <c r="D40" s="89"/>
      <c r="E40" s="139"/>
      <c r="F40" s="140"/>
      <c r="G40" s="141" t="s">
        <v>128</v>
      </c>
      <c r="H40" s="142"/>
      <c r="I40" s="142"/>
      <c r="J40" s="142"/>
      <c r="K40" s="143"/>
      <c r="L40" s="90"/>
    </row>
    <row r="41" spans="4:12" s="17" customFormat="1" ht="36" customHeight="1">
      <c r="D41" s="89"/>
      <c r="E41" s="139"/>
      <c r="F41" s="140"/>
      <c r="G41" s="141" t="s">
        <v>51</v>
      </c>
      <c r="H41" s="142"/>
      <c r="I41" s="142"/>
      <c r="J41" s="142"/>
      <c r="K41" s="143"/>
      <c r="L41" s="90"/>
    </row>
    <row r="42" spans="4:12" s="17" customFormat="1" ht="63" customHeight="1">
      <c r="D42" s="89"/>
      <c r="E42" s="139" t="s">
        <v>95</v>
      </c>
      <c r="F42" s="140" t="s">
        <v>96</v>
      </c>
      <c r="G42" s="141" t="s">
        <v>109</v>
      </c>
      <c r="H42" s="142"/>
      <c r="I42" s="142"/>
      <c r="J42" s="142"/>
      <c r="K42" s="143"/>
      <c r="L42" s="90"/>
    </row>
    <row r="43" spans="4:12" s="17" customFormat="1" ht="71.25" customHeight="1">
      <c r="D43" s="89"/>
      <c r="E43" s="139"/>
      <c r="F43" s="140"/>
      <c r="G43" s="141" t="s">
        <v>115</v>
      </c>
      <c r="H43" s="142"/>
      <c r="I43" s="142"/>
      <c r="J43" s="142"/>
      <c r="K43" s="143"/>
      <c r="L43" s="90"/>
    </row>
    <row r="44" spans="4:12" s="17" customFormat="1" ht="104.25" customHeight="1">
      <c r="D44" s="89"/>
      <c r="E44" s="139"/>
      <c r="F44" s="140"/>
      <c r="G44" s="141" t="s">
        <v>131</v>
      </c>
      <c r="H44" s="142"/>
      <c r="I44" s="142"/>
      <c r="J44" s="142"/>
      <c r="K44" s="143"/>
      <c r="L44" s="90"/>
    </row>
    <row r="45" spans="4:12" s="17" customFormat="1" ht="36" customHeight="1">
      <c r="D45" s="89"/>
      <c r="E45" s="139"/>
      <c r="F45" s="140"/>
      <c r="G45" s="141" t="s">
        <v>51</v>
      </c>
      <c r="H45" s="142"/>
      <c r="I45" s="142"/>
      <c r="J45" s="142"/>
      <c r="K45" s="143"/>
      <c r="L45" s="90"/>
    </row>
    <row r="46" spans="5:11" s="17" customFormat="1" ht="18.75" customHeight="1">
      <c r="E46" s="91"/>
      <c r="F46" s="91"/>
      <c r="G46" s="91"/>
      <c r="H46" s="92"/>
      <c r="I46" s="93"/>
      <c r="J46" s="94"/>
      <c r="K46" s="94"/>
    </row>
    <row r="47" spans="5:11" s="17" customFormat="1" ht="18.75" customHeight="1">
      <c r="E47" s="91"/>
      <c r="F47" s="91"/>
      <c r="G47" s="91"/>
      <c r="H47" s="92"/>
      <c r="I47" s="93"/>
      <c r="J47" s="94"/>
      <c r="K47" s="94"/>
    </row>
    <row r="48" spans="5:11" s="17" customFormat="1" ht="18.75" customHeight="1">
      <c r="E48" s="91"/>
      <c r="F48" s="91"/>
      <c r="G48" s="91"/>
      <c r="H48" s="92"/>
      <c r="I48" s="93"/>
      <c r="J48" s="94"/>
      <c r="K48" s="94"/>
    </row>
    <row r="49" spans="5:11" s="17" customFormat="1" ht="18.75" customHeight="1">
      <c r="E49" s="91"/>
      <c r="F49" s="91"/>
      <c r="G49" s="91"/>
      <c r="H49" s="92"/>
      <c r="I49" s="93"/>
      <c r="J49" s="94"/>
      <c r="K49" s="94"/>
    </row>
    <row r="50" spans="5:11" s="17" customFormat="1" ht="18.75" customHeight="1">
      <c r="E50" s="91"/>
      <c r="F50" s="91"/>
      <c r="G50" s="91"/>
      <c r="H50" s="92"/>
      <c r="I50" s="93"/>
      <c r="J50" s="94"/>
      <c r="K50" s="94"/>
    </row>
    <row r="51" spans="5:11" s="17" customFormat="1" ht="18.75" customHeight="1">
      <c r="E51" s="91"/>
      <c r="F51" s="91"/>
      <c r="G51" s="91"/>
      <c r="H51" s="92"/>
      <c r="I51" s="93"/>
      <c r="J51" s="94"/>
      <c r="K51" s="94"/>
    </row>
    <row r="52" spans="5:11" s="17" customFormat="1" ht="18.75" customHeight="1">
      <c r="E52" s="91"/>
      <c r="F52" s="91"/>
      <c r="G52" s="91"/>
      <c r="H52" s="92"/>
      <c r="I52" s="93"/>
      <c r="J52" s="94"/>
      <c r="K52" s="94"/>
    </row>
    <row r="53" spans="5:11" s="17" customFormat="1" ht="18.75" customHeight="1">
      <c r="E53" s="91"/>
      <c r="F53" s="91"/>
      <c r="G53" s="91"/>
      <c r="H53" s="92"/>
      <c r="I53" s="93"/>
      <c r="J53" s="94"/>
      <c r="K53" s="94"/>
    </row>
    <row r="54" spans="5:11" s="17" customFormat="1" ht="18.75" customHeight="1">
      <c r="E54" s="91"/>
      <c r="F54" s="91"/>
      <c r="G54" s="91"/>
      <c r="H54" s="92"/>
      <c r="I54" s="93"/>
      <c r="J54" s="94"/>
      <c r="K54" s="94"/>
    </row>
    <row r="55" spans="5:11" s="17" customFormat="1" ht="18.75" customHeight="1">
      <c r="E55" s="91"/>
      <c r="F55" s="91"/>
      <c r="G55" s="91"/>
      <c r="H55" s="92"/>
      <c r="I55" s="93"/>
      <c r="J55" s="94"/>
      <c r="K55" s="94"/>
    </row>
    <row r="56" spans="5:11" s="17" customFormat="1" ht="18.75" customHeight="1">
      <c r="E56" s="91"/>
      <c r="F56" s="91"/>
      <c r="G56" s="91"/>
      <c r="H56" s="92"/>
      <c r="I56" s="93"/>
      <c r="J56" s="94"/>
      <c r="K56" s="94"/>
    </row>
    <row r="57" spans="5:11" s="17" customFormat="1" ht="18.75" customHeight="1">
      <c r="E57" s="91"/>
      <c r="F57" s="91"/>
      <c r="G57" s="91"/>
      <c r="H57" s="92"/>
      <c r="I57" s="93"/>
      <c r="J57" s="94"/>
      <c r="K57" s="94"/>
    </row>
    <row r="58" spans="5:11" s="17" customFormat="1" ht="18.75" customHeight="1">
      <c r="E58" s="91"/>
      <c r="F58" s="91"/>
      <c r="G58" s="91"/>
      <c r="H58" s="92"/>
      <c r="I58" s="93"/>
      <c r="J58" s="94"/>
      <c r="K58" s="94"/>
    </row>
    <row r="59" spans="5:11" s="17" customFormat="1" ht="18.75" customHeight="1">
      <c r="E59" s="91"/>
      <c r="F59" s="91"/>
      <c r="G59" s="91"/>
      <c r="H59" s="92"/>
      <c r="I59" s="93"/>
      <c r="J59" s="94"/>
      <c r="K59" s="94"/>
    </row>
    <row r="60" spans="5:11" s="17" customFormat="1" ht="18.75" customHeight="1">
      <c r="E60" s="91"/>
      <c r="F60" s="91"/>
      <c r="G60" s="91"/>
      <c r="H60" s="92"/>
      <c r="I60" s="93"/>
      <c r="J60" s="94"/>
      <c r="K60" s="94"/>
    </row>
    <row r="61" spans="5:11" s="17" customFormat="1" ht="18.75" customHeight="1">
      <c r="E61" s="91"/>
      <c r="F61" s="91"/>
      <c r="G61" s="91"/>
      <c r="H61" s="92"/>
      <c r="I61" s="93"/>
      <c r="J61" s="94"/>
      <c r="K61" s="94"/>
    </row>
    <row r="62" spans="5:11" s="17" customFormat="1" ht="18.75" customHeight="1">
      <c r="E62" s="91"/>
      <c r="F62" s="91"/>
      <c r="G62" s="91"/>
      <c r="H62" s="92"/>
      <c r="I62" s="93"/>
      <c r="J62" s="94"/>
      <c r="K62" s="94"/>
    </row>
    <row r="63" spans="5:11" s="17" customFormat="1" ht="18.75" customHeight="1">
      <c r="E63" s="91"/>
      <c r="F63" s="91"/>
      <c r="G63" s="91"/>
      <c r="H63" s="92"/>
      <c r="I63" s="93"/>
      <c r="J63" s="94"/>
      <c r="K63" s="94"/>
    </row>
    <row r="64" spans="5:11" s="17" customFormat="1" ht="18.75" customHeight="1">
      <c r="E64" s="91"/>
      <c r="F64" s="91"/>
      <c r="G64" s="91"/>
      <c r="H64" s="92"/>
      <c r="I64" s="93"/>
      <c r="J64" s="94"/>
      <c r="K64" s="94"/>
    </row>
    <row r="65" spans="5:11" s="17" customFormat="1" ht="18.75" customHeight="1">
      <c r="E65" s="91"/>
      <c r="F65" s="91"/>
      <c r="G65" s="91"/>
      <c r="H65" s="92"/>
      <c r="I65" s="93"/>
      <c r="J65" s="94"/>
      <c r="K65" s="94"/>
    </row>
    <row r="66" spans="5:11" s="17" customFormat="1" ht="18.75" customHeight="1">
      <c r="E66" s="91"/>
      <c r="F66" s="91"/>
      <c r="G66" s="91"/>
      <c r="H66" s="92"/>
      <c r="I66" s="93"/>
      <c r="J66" s="94"/>
      <c r="K66" s="94"/>
    </row>
    <row r="67" spans="5:11" s="17" customFormat="1" ht="18.75" customHeight="1">
      <c r="E67" s="91"/>
      <c r="F67" s="91"/>
      <c r="G67" s="91"/>
      <c r="H67" s="92"/>
      <c r="I67" s="93"/>
      <c r="J67" s="94"/>
      <c r="K67" s="94"/>
    </row>
    <row r="68" spans="5:11" s="17" customFormat="1" ht="18.75" customHeight="1">
      <c r="E68" s="91"/>
      <c r="F68" s="91"/>
      <c r="G68" s="91"/>
      <c r="H68" s="92"/>
      <c r="I68" s="93"/>
      <c r="J68" s="94"/>
      <c r="K68" s="94"/>
    </row>
    <row r="69" spans="5:11" s="17" customFormat="1" ht="18.75" customHeight="1">
      <c r="E69" s="91"/>
      <c r="F69" s="91"/>
      <c r="G69" s="91"/>
      <c r="H69" s="92"/>
      <c r="I69" s="93"/>
      <c r="J69" s="94"/>
      <c r="K69" s="94"/>
    </row>
    <row r="70" spans="5:11" s="17" customFormat="1" ht="18.75" customHeight="1">
      <c r="E70" s="91"/>
      <c r="F70" s="91"/>
      <c r="G70" s="91"/>
      <c r="H70" s="92"/>
      <c r="I70" s="93"/>
      <c r="J70" s="94"/>
      <c r="K70" s="94"/>
    </row>
    <row r="71" spans="5:11" s="17" customFormat="1" ht="18.75" customHeight="1">
      <c r="E71" s="91"/>
      <c r="F71" s="91"/>
      <c r="G71" s="91"/>
      <c r="H71" s="92"/>
      <c r="I71" s="93"/>
      <c r="J71" s="94"/>
      <c r="K71" s="94"/>
    </row>
    <row r="72" spans="5:11" s="17" customFormat="1" ht="18.75" customHeight="1">
      <c r="E72" s="91"/>
      <c r="F72" s="91"/>
      <c r="G72" s="91"/>
      <c r="H72" s="92"/>
      <c r="I72" s="93"/>
      <c r="J72" s="94"/>
      <c r="K72" s="94"/>
    </row>
    <row r="73" spans="5:11" s="17" customFormat="1" ht="18.75" customHeight="1">
      <c r="E73" s="91"/>
      <c r="F73" s="91"/>
      <c r="G73" s="91"/>
      <c r="H73" s="92"/>
      <c r="I73" s="93"/>
      <c r="J73" s="94"/>
      <c r="K73" s="94"/>
    </row>
    <row r="74" ht="18.75" customHeight="1"/>
    <row r="75" ht="18.75" customHeight="1"/>
    <row r="76" ht="18.75" customHeight="1"/>
    <row r="77" ht="18.75" customHeight="1"/>
    <row r="78" ht="18.75" customHeight="1"/>
    <row r="79" ht="18.75" customHeight="1"/>
  </sheetData>
  <sheetProtection/>
  <mergeCells count="60">
    <mergeCell ref="E3:K3"/>
    <mergeCell ref="E5:H5"/>
    <mergeCell ref="G9:K9"/>
    <mergeCell ref="G11:K11"/>
    <mergeCell ref="G21:K21"/>
    <mergeCell ref="G12:K12"/>
    <mergeCell ref="G13:K13"/>
    <mergeCell ref="F10:F13"/>
    <mergeCell ref="G16:K16"/>
    <mergeCell ref="G17:K17"/>
    <mergeCell ref="G10:K10"/>
    <mergeCell ref="E14:E17"/>
    <mergeCell ref="G18:K18"/>
    <mergeCell ref="G19:K19"/>
    <mergeCell ref="G20:K20"/>
    <mergeCell ref="E18:E21"/>
    <mergeCell ref="G28:K28"/>
    <mergeCell ref="G29:K29"/>
    <mergeCell ref="E4:H4"/>
    <mergeCell ref="I4:L4"/>
    <mergeCell ref="I5:L5"/>
    <mergeCell ref="E10:E13"/>
    <mergeCell ref="G14:K14"/>
    <mergeCell ref="G15:K15"/>
    <mergeCell ref="F14:F17"/>
    <mergeCell ref="F18:F21"/>
    <mergeCell ref="E22:E25"/>
    <mergeCell ref="E26:E29"/>
    <mergeCell ref="F22:F25"/>
    <mergeCell ref="G22:K22"/>
    <mergeCell ref="G23:K23"/>
    <mergeCell ref="G24:K24"/>
    <mergeCell ref="G25:K25"/>
    <mergeCell ref="F26:F29"/>
    <mergeCell ref="G26:K26"/>
    <mergeCell ref="G27:K27"/>
    <mergeCell ref="E34:E37"/>
    <mergeCell ref="F34:F37"/>
    <mergeCell ref="G34:K34"/>
    <mergeCell ref="G35:K35"/>
    <mergeCell ref="G36:K36"/>
    <mergeCell ref="G37:K37"/>
    <mergeCell ref="E30:E33"/>
    <mergeCell ref="F30:F33"/>
    <mergeCell ref="G30:K30"/>
    <mergeCell ref="G31:K31"/>
    <mergeCell ref="G32:K32"/>
    <mergeCell ref="G33:K33"/>
    <mergeCell ref="E38:E41"/>
    <mergeCell ref="F38:F41"/>
    <mergeCell ref="G38:K38"/>
    <mergeCell ref="G39:K39"/>
    <mergeCell ref="G40:K40"/>
    <mergeCell ref="G41:K41"/>
    <mergeCell ref="E42:E45"/>
    <mergeCell ref="F42:F45"/>
    <mergeCell ref="G42:K42"/>
    <mergeCell ref="G43:K43"/>
    <mergeCell ref="G44:K44"/>
    <mergeCell ref="G45:K45"/>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rgb="FF92D050"/>
  </sheetPr>
  <dimension ref="A3:P27"/>
  <sheetViews>
    <sheetView zoomScale="68" zoomScaleNormal="68" zoomScalePageLayoutView="0" workbookViewId="0" topLeftCell="A2">
      <selection activeCell="A16" sqref="A16"/>
    </sheetView>
  </sheetViews>
  <sheetFormatPr defaultColWidth="11.421875" defaultRowHeight="12.75"/>
  <cols>
    <col min="1" max="1" width="3.421875" style="0" customWidth="1"/>
    <col min="2" max="2" width="3.140625" style="0" customWidth="1"/>
    <col min="3" max="3" width="5.57421875" style="0" customWidth="1"/>
    <col min="4" max="4" width="46.140625" style="0" customWidth="1"/>
    <col min="5" max="5" width="28.7109375" style="0" customWidth="1"/>
    <col min="6" max="6" width="25.140625" style="0" customWidth="1"/>
    <col min="7" max="7" width="27.140625" style="0" customWidth="1"/>
    <col min="8" max="8" width="16.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61" t="s">
        <v>2</v>
      </c>
      <c r="D4" s="162"/>
      <c r="E4" s="162"/>
      <c r="F4" s="162"/>
      <c r="G4" s="162"/>
      <c r="H4" s="162"/>
      <c r="I4" s="162"/>
      <c r="J4" s="162"/>
      <c r="K4" s="162"/>
      <c r="L4" s="162"/>
      <c r="M4" s="162"/>
      <c r="N4" s="163"/>
      <c r="O4" s="47"/>
    </row>
    <row r="5" spans="2:15" ht="18">
      <c r="B5" s="46"/>
      <c r="C5" s="122" t="s">
        <v>6</v>
      </c>
      <c r="D5" s="122"/>
      <c r="E5" s="122"/>
      <c r="F5" s="122"/>
      <c r="G5" s="165" t="s">
        <v>38</v>
      </c>
      <c r="H5" s="165"/>
      <c r="I5" s="165"/>
      <c r="J5" s="165"/>
      <c r="K5" s="165"/>
      <c r="L5" s="165"/>
      <c r="M5" s="165"/>
      <c r="N5" s="165"/>
      <c r="O5" s="47"/>
    </row>
    <row r="6" spans="2:15" ht="18">
      <c r="B6" s="46"/>
      <c r="C6" s="106" t="s">
        <v>37</v>
      </c>
      <c r="D6" s="106"/>
      <c r="E6" s="106"/>
      <c r="F6" s="106"/>
      <c r="G6" s="166" t="s">
        <v>35</v>
      </c>
      <c r="H6" s="166"/>
      <c r="I6" s="166"/>
      <c r="J6" s="166"/>
      <c r="K6" s="166"/>
      <c r="L6" s="166"/>
      <c r="M6" s="166"/>
      <c r="N6" s="166"/>
      <c r="O6" s="47"/>
    </row>
    <row r="7" spans="2:15" ht="18" customHeight="1">
      <c r="B7" s="46"/>
      <c r="C7" s="114" t="s">
        <v>53</v>
      </c>
      <c r="D7" s="115"/>
      <c r="E7" s="115"/>
      <c r="F7" s="115"/>
      <c r="G7" s="115"/>
      <c r="H7" s="115"/>
      <c r="I7" s="115"/>
      <c r="J7" s="115"/>
      <c r="K7" s="115"/>
      <c r="L7" s="115"/>
      <c r="M7" s="115"/>
      <c r="N7" s="116"/>
      <c r="O7" s="47"/>
    </row>
    <row r="8" spans="2:15" ht="12.75" customHeight="1">
      <c r="B8" s="46"/>
      <c r="C8" s="131"/>
      <c r="D8" s="132"/>
      <c r="E8" s="132"/>
      <c r="F8" s="132"/>
      <c r="G8" s="132"/>
      <c r="H8" s="132"/>
      <c r="I8" s="132"/>
      <c r="J8" s="132"/>
      <c r="K8" s="132"/>
      <c r="L8" s="132"/>
      <c r="M8" s="132"/>
      <c r="N8" s="133"/>
      <c r="O8" s="47"/>
    </row>
    <row r="9" spans="2:15" ht="20.25" customHeight="1">
      <c r="B9" s="46"/>
      <c r="C9" s="134"/>
      <c r="D9" s="135"/>
      <c r="E9" s="135"/>
      <c r="F9" s="135"/>
      <c r="G9" s="135"/>
      <c r="H9" s="135"/>
      <c r="I9" s="135"/>
      <c r="J9" s="135"/>
      <c r="K9" s="135"/>
      <c r="L9" s="135"/>
      <c r="M9" s="135"/>
      <c r="N9" s="136"/>
      <c r="O9" s="47"/>
    </row>
    <row r="10" spans="2:15" ht="58.5" customHeight="1">
      <c r="B10" s="46"/>
      <c r="C10" s="75" t="s">
        <v>13</v>
      </c>
      <c r="D10" s="159" t="s">
        <v>14</v>
      </c>
      <c r="E10" s="120" t="s">
        <v>21</v>
      </c>
      <c r="F10" s="164" t="s">
        <v>40</v>
      </c>
      <c r="G10" s="111" t="s">
        <v>15</v>
      </c>
      <c r="H10" s="118" t="s">
        <v>16</v>
      </c>
      <c r="I10" s="157" t="s">
        <v>57</v>
      </c>
      <c r="J10" s="83" t="s">
        <v>10</v>
      </c>
      <c r="K10" s="83" t="s">
        <v>11</v>
      </c>
      <c r="L10" s="83" t="s">
        <v>12</v>
      </c>
      <c r="M10" s="83" t="s">
        <v>11</v>
      </c>
      <c r="N10" s="137" t="s">
        <v>49</v>
      </c>
      <c r="O10" s="47"/>
    </row>
    <row r="11" spans="2:15" ht="61.5" customHeight="1">
      <c r="B11" s="46"/>
      <c r="C11" s="75"/>
      <c r="D11" s="160"/>
      <c r="E11" s="121"/>
      <c r="F11" s="164"/>
      <c r="G11" s="111"/>
      <c r="H11" s="119"/>
      <c r="I11" s="158"/>
      <c r="J11" s="71" t="s">
        <v>58</v>
      </c>
      <c r="K11" s="71" t="s">
        <v>59</v>
      </c>
      <c r="L11" s="71" t="s">
        <v>60</v>
      </c>
      <c r="M11" s="71" t="s">
        <v>48</v>
      </c>
      <c r="N11" s="138"/>
      <c r="O11" s="47"/>
    </row>
    <row r="12" spans="2:15" ht="51.75" customHeight="1">
      <c r="B12" s="46"/>
      <c r="C12" s="67" t="s">
        <v>54</v>
      </c>
      <c r="D12" s="77" t="s">
        <v>8</v>
      </c>
      <c r="E12" s="82" t="s">
        <v>27</v>
      </c>
      <c r="F12" s="80" t="s">
        <v>24</v>
      </c>
      <c r="G12" s="80" t="s">
        <v>29</v>
      </c>
      <c r="H12" s="66">
        <v>84</v>
      </c>
      <c r="I12" s="69">
        <v>84</v>
      </c>
      <c r="J12" s="70">
        <v>75</v>
      </c>
      <c r="K12" s="70">
        <v>84</v>
      </c>
      <c r="L12" s="70">
        <v>79</v>
      </c>
      <c r="M12" s="70">
        <v>80</v>
      </c>
      <c r="N12" s="68">
        <f>SUM(J12:M12)/(I12)/4</f>
        <v>0.9464285714285714</v>
      </c>
      <c r="O12" s="47"/>
    </row>
    <row r="13" spans="2:15" ht="60" customHeight="1">
      <c r="B13" s="46"/>
      <c r="C13" s="67" t="s">
        <v>55</v>
      </c>
      <c r="D13" s="78" t="s">
        <v>22</v>
      </c>
      <c r="E13" s="82" t="s">
        <v>27</v>
      </c>
      <c r="F13" s="81" t="s">
        <v>25</v>
      </c>
      <c r="G13" s="81" t="s">
        <v>30</v>
      </c>
      <c r="H13" s="66">
        <v>0</v>
      </c>
      <c r="I13" s="69">
        <v>35</v>
      </c>
      <c r="J13" s="70">
        <v>20</v>
      </c>
      <c r="K13" s="70">
        <v>5</v>
      </c>
      <c r="L13" s="70">
        <v>5</v>
      </c>
      <c r="M13" s="70">
        <v>5</v>
      </c>
      <c r="N13" s="68">
        <f>SUM(J13:M13)/(I13)</f>
        <v>1</v>
      </c>
      <c r="O13" s="47"/>
    </row>
    <row r="14" spans="2:15" ht="59.25" customHeight="1">
      <c r="B14" s="46"/>
      <c r="C14" s="67" t="s">
        <v>56</v>
      </c>
      <c r="D14" s="79" t="s">
        <v>23</v>
      </c>
      <c r="E14" s="82" t="s">
        <v>28</v>
      </c>
      <c r="F14" s="81" t="s">
        <v>26</v>
      </c>
      <c r="G14" s="81" t="s">
        <v>31</v>
      </c>
      <c r="H14" s="66">
        <v>0</v>
      </c>
      <c r="I14" s="69">
        <v>4</v>
      </c>
      <c r="J14" s="70">
        <v>0</v>
      </c>
      <c r="K14" s="70">
        <v>0</v>
      </c>
      <c r="L14" s="70">
        <v>1</v>
      </c>
      <c r="M14" s="70">
        <v>0</v>
      </c>
      <c r="N14" s="68">
        <f>SUM(J14:M14)/(I14)</f>
        <v>0.25</v>
      </c>
      <c r="O14" s="47"/>
    </row>
    <row r="15" spans="2:15" ht="38.25" customHeight="1">
      <c r="B15" s="46"/>
      <c r="C15" s="67"/>
      <c r="D15" s="63"/>
      <c r="E15" s="64"/>
      <c r="F15" s="64"/>
      <c r="G15" s="66"/>
      <c r="H15" s="66"/>
      <c r="I15" s="69"/>
      <c r="J15" s="70"/>
      <c r="K15" s="70"/>
      <c r="L15" s="70"/>
      <c r="M15" s="70"/>
      <c r="N15" s="68"/>
      <c r="O15" s="47"/>
    </row>
    <row r="16" spans="2:15" ht="44.25" customHeight="1">
      <c r="B16" s="46"/>
      <c r="C16" s="63"/>
      <c r="D16" s="63"/>
      <c r="E16" s="64"/>
      <c r="F16" s="64"/>
      <c r="G16" s="65"/>
      <c r="H16" s="76"/>
      <c r="I16" s="69"/>
      <c r="J16" s="70"/>
      <c r="K16" s="70"/>
      <c r="L16" s="70"/>
      <c r="M16" s="70"/>
      <c r="N16" s="68"/>
      <c r="O16" s="47"/>
    </row>
    <row r="17" spans="2:15" ht="37.5" customHeight="1">
      <c r="B17" s="46"/>
      <c r="C17" s="63"/>
      <c r="D17" s="63"/>
      <c r="E17" s="64"/>
      <c r="F17" s="64"/>
      <c r="G17" s="65"/>
      <c r="H17" s="65"/>
      <c r="I17" s="69"/>
      <c r="J17" s="70"/>
      <c r="K17" s="70"/>
      <c r="L17" s="70"/>
      <c r="M17" s="70"/>
      <c r="N17" s="68"/>
      <c r="O17" s="47"/>
    </row>
    <row r="18" spans="2:15" ht="37.5" customHeight="1">
      <c r="B18" s="46"/>
      <c r="C18" s="61"/>
      <c r="D18" s="60"/>
      <c r="E18" s="59"/>
      <c r="F18" s="59"/>
      <c r="G18" s="62"/>
      <c r="H18" s="62"/>
      <c r="I18" s="69"/>
      <c r="J18" s="70"/>
      <c r="K18" s="70"/>
      <c r="L18" s="70"/>
      <c r="M18" s="70"/>
      <c r="N18" s="68"/>
      <c r="O18" s="47"/>
    </row>
    <row r="19" spans="2:15" ht="24.75" customHeight="1" thickBot="1">
      <c r="B19" s="49"/>
      <c r="C19" s="52"/>
      <c r="D19" s="50"/>
      <c r="E19" s="156"/>
      <c r="F19" s="156"/>
      <c r="G19" s="156"/>
      <c r="H19" s="156"/>
      <c r="I19" s="156"/>
      <c r="J19" s="156"/>
      <c r="K19" s="50"/>
      <c r="L19" s="50"/>
      <c r="M19" s="50"/>
      <c r="N19" s="53"/>
      <c r="O19" s="51"/>
    </row>
    <row r="20" spans="1:15" ht="12.75">
      <c r="A20" s="48"/>
      <c r="B20" s="48"/>
      <c r="C20" s="48"/>
      <c r="D20" s="48"/>
      <c r="E20" s="48"/>
      <c r="F20" s="48"/>
      <c r="G20" s="48"/>
      <c r="H20" s="48"/>
      <c r="I20" s="48"/>
      <c r="J20" s="48"/>
      <c r="K20" s="48"/>
      <c r="L20" s="48"/>
      <c r="M20" s="48"/>
      <c r="N20" s="48"/>
      <c r="O20" s="48"/>
    </row>
    <row r="21" spans="1:16" ht="12.75">
      <c r="A21" s="48"/>
      <c r="B21" s="48"/>
      <c r="C21" s="48"/>
      <c r="D21" s="48"/>
      <c r="E21" s="48"/>
      <c r="F21" s="48"/>
      <c r="G21" s="48"/>
      <c r="H21" s="48"/>
      <c r="I21" s="48"/>
      <c r="J21" s="48"/>
      <c r="K21" s="48"/>
      <c r="L21" s="48"/>
      <c r="M21" s="48"/>
      <c r="N21" s="48"/>
      <c r="O21" s="48"/>
      <c r="P21" s="48"/>
    </row>
    <row r="22" spans="1:16" ht="12.75">
      <c r="A22" s="48"/>
      <c r="B22" s="48"/>
      <c r="C22" s="48"/>
      <c r="D22" s="48"/>
      <c r="E22" s="48"/>
      <c r="F22" s="48"/>
      <c r="G22" s="48"/>
      <c r="H22" s="48"/>
      <c r="I22" s="48"/>
      <c r="J22" s="48"/>
      <c r="K22" s="48"/>
      <c r="L22" s="48"/>
      <c r="M22" s="48"/>
      <c r="N22" s="48"/>
      <c r="O22" s="48"/>
      <c r="P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sheetData>
  <sheetProtection/>
  <mergeCells count="14">
    <mergeCell ref="G5:N5"/>
    <mergeCell ref="G6:N6"/>
    <mergeCell ref="N10:N11"/>
    <mergeCell ref="C7:N9"/>
    <mergeCell ref="E19:J19"/>
    <mergeCell ref="I10:I11"/>
    <mergeCell ref="D10:D11"/>
    <mergeCell ref="E10:E11"/>
    <mergeCell ref="C4:N4"/>
    <mergeCell ref="F10:F11"/>
    <mergeCell ref="G10:G11"/>
    <mergeCell ref="H10:H11"/>
    <mergeCell ref="C5:F5"/>
    <mergeCell ref="C6:F6"/>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C1:O30"/>
  <sheetViews>
    <sheetView zoomScale="59" zoomScaleNormal="59" zoomScalePageLayoutView="0" workbookViewId="0" topLeftCell="A15">
      <selection activeCell="G32" sqref="G32"/>
    </sheetView>
  </sheetViews>
  <sheetFormatPr defaultColWidth="0" defaultRowHeight="12.75"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98.42187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51" t="s">
        <v>3</v>
      </c>
      <c r="F3" s="151"/>
      <c r="G3" s="151"/>
      <c r="H3" s="151"/>
      <c r="I3" s="151"/>
      <c r="J3" s="151"/>
      <c r="K3" s="151"/>
      <c r="L3" s="8"/>
      <c r="M3" s="22"/>
    </row>
    <row r="4" spans="4:15" ht="23.25" customHeight="1">
      <c r="D4" s="7"/>
      <c r="E4" s="122" t="s">
        <v>6</v>
      </c>
      <c r="F4" s="122"/>
      <c r="G4" s="122"/>
      <c r="H4" s="122"/>
      <c r="I4" s="165" t="s">
        <v>38</v>
      </c>
      <c r="J4" s="165"/>
      <c r="K4" s="165"/>
      <c r="L4" s="165"/>
      <c r="M4" s="165"/>
      <c r="N4" s="165"/>
      <c r="O4" s="165"/>
    </row>
    <row r="5" spans="4:15" ht="36.75" customHeight="1">
      <c r="D5" s="7"/>
      <c r="E5" s="106" t="s">
        <v>37</v>
      </c>
      <c r="F5" s="106"/>
      <c r="G5" s="106"/>
      <c r="H5" s="106"/>
      <c r="I5" s="176" t="s">
        <v>35</v>
      </c>
      <c r="J5" s="177"/>
      <c r="K5" s="177"/>
      <c r="L5" s="177"/>
      <c r="M5" s="177"/>
      <c r="N5" s="177"/>
      <c r="O5" s="178"/>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3" t="s">
        <v>14</v>
      </c>
      <c r="G9" s="152" t="s">
        <v>62</v>
      </c>
      <c r="H9" s="152"/>
      <c r="I9" s="152"/>
      <c r="J9" s="152"/>
      <c r="K9" s="152"/>
      <c r="L9" s="16"/>
      <c r="M9" s="22"/>
    </row>
    <row r="10" spans="3:13" s="17" customFormat="1" ht="171.75" customHeight="1">
      <c r="C10" s="22"/>
      <c r="D10" s="7"/>
      <c r="E10" s="72"/>
      <c r="F10" s="183" t="s">
        <v>8</v>
      </c>
      <c r="G10" s="167" t="s">
        <v>19</v>
      </c>
      <c r="H10" s="168"/>
      <c r="I10" s="168"/>
      <c r="J10" s="168"/>
      <c r="K10" s="169"/>
      <c r="L10" s="16"/>
      <c r="M10" s="22"/>
    </row>
    <row r="11" spans="3:13" s="17" customFormat="1" ht="68.25" customHeight="1">
      <c r="C11" s="22"/>
      <c r="D11" s="7"/>
      <c r="E11" s="72"/>
      <c r="F11" s="184"/>
      <c r="G11" s="170" t="s">
        <v>18</v>
      </c>
      <c r="H11" s="171"/>
      <c r="I11" s="171"/>
      <c r="J11" s="171"/>
      <c r="K11" s="172"/>
      <c r="L11" s="16"/>
      <c r="M11" s="22"/>
    </row>
    <row r="12" spans="3:13" s="17" customFormat="1" ht="81" customHeight="1">
      <c r="C12" s="22"/>
      <c r="D12" s="7"/>
      <c r="E12" s="72"/>
      <c r="F12" s="184"/>
      <c r="G12" s="173" t="s">
        <v>17</v>
      </c>
      <c r="H12" s="174"/>
      <c r="I12" s="174"/>
      <c r="J12" s="174"/>
      <c r="K12" s="175"/>
      <c r="L12" s="16"/>
      <c r="M12" s="22"/>
    </row>
    <row r="13" spans="3:13" s="17" customFormat="1" ht="81" customHeight="1">
      <c r="C13" s="22"/>
      <c r="D13" s="7"/>
      <c r="E13" s="72"/>
      <c r="F13" s="185"/>
      <c r="G13" s="180" t="s">
        <v>20</v>
      </c>
      <c r="H13" s="181"/>
      <c r="I13" s="181"/>
      <c r="J13" s="181"/>
      <c r="K13" s="182"/>
      <c r="L13" s="16"/>
      <c r="M13" s="22"/>
    </row>
    <row r="14" spans="3:13" s="17" customFormat="1" ht="88.5" customHeight="1">
      <c r="C14" s="22"/>
      <c r="D14" s="7"/>
      <c r="E14" s="72"/>
      <c r="F14" s="189" t="s">
        <v>22</v>
      </c>
      <c r="G14" s="186" t="s">
        <v>32</v>
      </c>
      <c r="H14" s="187"/>
      <c r="I14" s="187"/>
      <c r="J14" s="187"/>
      <c r="K14" s="188"/>
      <c r="L14" s="16"/>
      <c r="M14" s="22"/>
    </row>
    <row r="15" spans="3:13" s="17" customFormat="1" ht="70.5" customHeight="1">
      <c r="C15" s="22"/>
      <c r="D15" s="7"/>
      <c r="E15" s="72"/>
      <c r="F15" s="190"/>
      <c r="G15" s="186" t="s">
        <v>33</v>
      </c>
      <c r="H15" s="187"/>
      <c r="I15" s="187"/>
      <c r="J15" s="187"/>
      <c r="K15" s="188"/>
      <c r="L15" s="16"/>
      <c r="M15" s="22"/>
    </row>
    <row r="16" spans="3:13" s="17" customFormat="1" ht="61.5" customHeight="1">
      <c r="C16" s="22"/>
      <c r="D16" s="7"/>
      <c r="E16" s="72"/>
      <c r="F16" s="190"/>
      <c r="G16" s="186" t="s">
        <v>52</v>
      </c>
      <c r="H16" s="187"/>
      <c r="I16" s="187"/>
      <c r="J16" s="187"/>
      <c r="K16" s="188"/>
      <c r="L16" s="16"/>
      <c r="M16" s="22"/>
    </row>
    <row r="17" spans="3:13" s="17" customFormat="1" ht="57" customHeight="1">
      <c r="C17" s="22"/>
      <c r="D17" s="7"/>
      <c r="E17" s="72"/>
      <c r="F17" s="191"/>
      <c r="G17" s="186" t="s">
        <v>34</v>
      </c>
      <c r="H17" s="187"/>
      <c r="I17" s="187"/>
      <c r="J17" s="187"/>
      <c r="K17" s="188"/>
      <c r="L17" s="16"/>
      <c r="M17" s="22"/>
    </row>
    <row r="18" spans="3:13" s="21" customFormat="1" ht="21" customHeight="1">
      <c r="C18" s="57"/>
      <c r="D18" s="9"/>
      <c r="E18" s="58"/>
      <c r="F18" s="58"/>
      <c r="G18" s="58"/>
      <c r="H18" s="54"/>
      <c r="I18" s="55"/>
      <c r="J18" s="56"/>
      <c r="K18" s="56"/>
      <c r="L18" s="18"/>
      <c r="M18" s="57"/>
    </row>
    <row r="19" spans="3:13" s="21" customFormat="1" ht="10.5" customHeight="1">
      <c r="C19" s="57"/>
      <c r="D19" s="57"/>
      <c r="E19" s="36"/>
      <c r="F19" s="36"/>
      <c r="G19" s="36"/>
      <c r="H19" s="42"/>
      <c r="I19" s="29"/>
      <c r="J19" s="20"/>
      <c r="K19" s="20"/>
      <c r="L19" s="23"/>
      <c r="M19" s="57"/>
    </row>
    <row r="20" spans="3:13" s="21" customFormat="1" ht="46.5" customHeight="1">
      <c r="C20" s="57"/>
      <c r="D20" s="57"/>
      <c r="E20" s="179" t="s">
        <v>9</v>
      </c>
      <c r="F20" s="179"/>
      <c r="G20" s="179"/>
      <c r="H20" s="179"/>
      <c r="I20" s="179"/>
      <c r="J20" s="179"/>
      <c r="K20" s="179"/>
      <c r="L20" s="23"/>
      <c r="M20" s="57"/>
    </row>
    <row r="21" spans="5:11" ht="25.5" customHeight="1">
      <c r="E21" s="179"/>
      <c r="F21" s="179"/>
      <c r="G21" s="179"/>
      <c r="H21" s="179"/>
      <c r="I21" s="179"/>
      <c r="J21" s="179"/>
      <c r="K21" s="179"/>
    </row>
    <row r="22" spans="5:11" ht="54.75" customHeight="1">
      <c r="E22" s="179"/>
      <c r="F22" s="179"/>
      <c r="G22" s="179"/>
      <c r="H22" s="179"/>
      <c r="I22" s="179"/>
      <c r="J22" s="179"/>
      <c r="K22" s="179"/>
    </row>
    <row r="23" spans="8:11" ht="30.75" customHeight="1">
      <c r="H23" s="36"/>
      <c r="I23" s="36"/>
      <c r="J23" s="36"/>
      <c r="K23" s="36"/>
    </row>
    <row r="24" spans="8:11" ht="18.75" customHeight="1">
      <c r="H24" s="36"/>
      <c r="I24" s="36"/>
      <c r="J24" s="36"/>
      <c r="K24" s="36"/>
    </row>
    <row r="25" spans="8:11" ht="18.75" customHeight="1">
      <c r="H25" s="36"/>
      <c r="I25" s="36"/>
      <c r="J25" s="36"/>
      <c r="K25" s="36"/>
    </row>
    <row r="26" spans="8:11" ht="18.75" customHeight="1">
      <c r="H26" s="36"/>
      <c r="I26" s="36"/>
      <c r="J26" s="36"/>
      <c r="K26" s="36"/>
    </row>
    <row r="27" spans="8:11" ht="18.75" customHeight="1">
      <c r="H27" s="36"/>
      <c r="I27" s="74"/>
      <c r="J27" s="36"/>
      <c r="K27" s="36"/>
    </row>
    <row r="28" spans="8:11" ht="18.75" customHeight="1">
      <c r="H28" s="36"/>
      <c r="I28" s="36"/>
      <c r="J28" s="36"/>
      <c r="K28" s="36"/>
    </row>
    <row r="29" spans="8:11" ht="18.75" customHeight="1">
      <c r="H29" s="36"/>
      <c r="I29" s="36"/>
      <c r="J29" s="36"/>
      <c r="K29" s="36"/>
    </row>
    <row r="30" spans="8:11" ht="18.75" customHeight="1">
      <c r="H30" s="36"/>
      <c r="I30" s="36"/>
      <c r="J30" s="36"/>
      <c r="K30" s="36"/>
    </row>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2.75"/>
    <row r="73" ht="12.75"/>
    <row r="74" ht="12.75"/>
  </sheetData>
  <sheetProtection/>
  <mergeCells count="17">
    <mergeCell ref="E20:K22"/>
    <mergeCell ref="G13:K13"/>
    <mergeCell ref="F10:F13"/>
    <mergeCell ref="G14:K14"/>
    <mergeCell ref="F14:F17"/>
    <mergeCell ref="G15:K15"/>
    <mergeCell ref="G16:K16"/>
    <mergeCell ref="G17:K17"/>
    <mergeCell ref="E3:K3"/>
    <mergeCell ref="E5:H5"/>
    <mergeCell ref="G9:K9"/>
    <mergeCell ref="G10:K10"/>
    <mergeCell ref="G11:K11"/>
    <mergeCell ref="G12:K12"/>
    <mergeCell ref="E4:H4"/>
    <mergeCell ref="I4:O4"/>
    <mergeCell ref="I5:O5"/>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4</v>
      </c>
    </row>
    <row r="7" ht="12.75">
      <c r="B7" t="s">
        <v>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Lorena</cp:lastModifiedBy>
  <cp:lastPrinted>2022-12-15T16:49:52Z</cp:lastPrinted>
  <dcterms:created xsi:type="dcterms:W3CDTF">2010-06-02T18:44:59Z</dcterms:created>
  <dcterms:modified xsi:type="dcterms:W3CDTF">2023-07-07T18:28:09Z</dcterms:modified>
  <cp:category/>
  <cp:version/>
  <cp:contentType/>
  <cp:contentStatus/>
</cp:coreProperties>
</file>