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sara.perez\Desktop\"/>
    </mc:Choice>
  </mc:AlternateContent>
  <xr:revisionPtr revIDLastSave="0" documentId="8_{6EBA323D-9EB4-476C-9402-25DAE668BBD1}"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1" l="1"/>
  <c r="P8" i="1" s="1"/>
  <c r="O9" i="1"/>
  <c r="P9" i="1" s="1"/>
  <c r="O10" i="1"/>
  <c r="P10" i="1" s="1"/>
  <c r="O11" i="1"/>
  <c r="P11" i="1" s="1"/>
  <c r="O12" i="1"/>
  <c r="P12" i="1" s="1"/>
  <c r="O45" i="1"/>
  <c r="O44" i="1"/>
  <c r="O43" i="1"/>
  <c r="O42" i="1"/>
  <c r="O41" i="1"/>
  <c r="O40" i="1"/>
  <c r="O39" i="1"/>
  <c r="O38" i="1"/>
  <c r="O37" i="1"/>
  <c r="O6" i="1"/>
  <c r="P6" i="1" s="1"/>
  <c r="O7" i="1"/>
  <c r="P7" i="1"/>
  <c r="O5" i="1"/>
  <c r="P5" i="1" s="1"/>
  <c r="O4" i="1"/>
  <c r="P4" i="1" s="1"/>
</calcChain>
</file>

<file path=xl/sharedStrings.xml><?xml version="1.0" encoding="utf-8"?>
<sst xmlns="http://schemas.openxmlformats.org/spreadsheetml/2006/main" count="127" uniqueCount="39">
  <si>
    <t>NÚMERO DE SESIÓN</t>
  </si>
  <si>
    <t>TOTAL DE ASISTENTES POR SESION</t>
  </si>
  <si>
    <t>PORCENTAJE DE ASISTENCIA</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</si>
  <si>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</si>
  <si>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</si>
  <si>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</si>
  <si>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</si>
  <si>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</si>
  <si>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</si>
  <si>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</si>
  <si>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</si>
  <si>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</si>
  <si>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</si>
  <si>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</si>
  <si>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</si>
  <si>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</si>
  <si>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</si>
  <si>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</si>
  <si>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</si>
  <si>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</si>
  <si>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</si>
  <si>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</si>
  <si>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</si>
  <si>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</si>
  <si>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</si>
  <si>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</si>
  <si>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</si>
  <si>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</si>
  <si>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</si>
  <si>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</si>
  <si>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</si>
  <si>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</si>
  <si>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NOMBRE</t>
  </si>
  <si>
    <t>SECRETARIO</t>
  </si>
  <si>
    <r>
      <t xml:space="preserve">15_XXIV_ESTADISTICA DE ASISTENCIAS DE LA </t>
    </r>
    <r>
      <rPr>
        <b/>
        <sz val="14"/>
        <color rgb="FFFF0000"/>
        <rFont val="Arial Black"/>
        <family val="2"/>
      </rPr>
      <t xml:space="preserve">COMISION DE FOMENTO AFROPECUARIO Y FORESTAL </t>
    </r>
    <r>
      <rPr>
        <b/>
        <sz val="14"/>
        <color rgb="FF808083"/>
        <rFont val="Arial Black"/>
        <family val="2"/>
      </rPr>
      <t>2023</t>
    </r>
  </si>
  <si>
    <t>Jorge Eduardo Gonzalez de La Torre</t>
  </si>
  <si>
    <t>Anabel Avila Martinez</t>
  </si>
  <si>
    <t>Juan Martin Nuñez Moran</t>
  </si>
  <si>
    <t>En lo que coresponde en la decima tercera sesion de la comision, no se dictamino, toda vez que solo fue una sesion informativa.En lo que coresponde en la decima cuarta sesion de la comision, no se dictamino, toda vez que no hubo quorum legal para sesionar. En lo que coresponde en la decima quinta sesion de la comision, no se dictamino, toda vez que solo fue una sesion informativa.En lo que coresponde en la decima sexta sesion de la comision, no se dictamino, toda vez que solo fue una sesion informativa.En lo que coresponde en la decima septima sesion de la comision, no se dictamino, toda vez que solo fue una sesion informativa.En lo que coresponde en la decima octava sesion de la comision, no se dictamino, toda vez que solo fue una sesion informativa.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</si>
</sst>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9"/>
      <color theme="1"/>
      <name val="Arial Black"/>
      <family val="2"/>
    </font>
    <font>
      <b/>
      <sz val="10"/>
      <color rgb="FFEAEBEC"/>
      <name val="Arial Black"/>
      <family val="2"/>
    </font>
    <font>
      <sz val="10"/>
      <color rgb="FFEAEBEC"/>
      <name val="Arial Black"/>
      <family val="2"/>
    </font>
    <font>
      <b/>
      <sz val="14"/>
      <color rgb="FFFF0000"/>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1">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3">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0" fontId="5" fillId="0" borderId="12" xfId="0" applyFont="1" applyBorder="1"/>
    <xf numFmtId="10" fontId="5" fillId="0" borderId="12" xfId="0" applyNumberFormat="1" applyFont="1" applyBorder="1"/>
    <xf numFmtId="10" fontId="5" fillId="0" borderId="13" xfId="0" applyNumberFormat="1" applyFont="1" applyBorder="1"/>
    <xf numFmtId="0" fontId="5" fillId="0" borderId="13" xfId="0" applyFont="1" applyBorder="1"/>
    <xf numFmtId="0" fontId="8" fillId="0" borderId="6" xfId="0" applyFont="1" applyBorder="1"/>
    <xf numFmtId="0" fontId="8" fillId="0" borderId="13" xfId="0" applyFont="1" applyBorder="1"/>
    <xf numFmtId="0" fontId="9" fillId="0" borderId="6" xfId="0" applyFont="1" applyBorder="1"/>
    <xf numFmtId="0" fontId="10" fillId="4" borderId="13" xfId="0" applyFont="1" applyFill="1" applyBorder="1"/>
    <xf numFmtId="0" fontId="11" fillId="4" borderId="13" xfId="0" applyFont="1" applyFill="1" applyBorder="1"/>
    <xf numFmtId="0" fontId="11" fillId="4" borderId="6" xfId="0" applyFont="1" applyFill="1" applyBorder="1"/>
    <xf numFmtId="0" fontId="6" fillId="0" borderId="0" xfId="0" applyFont="1" applyAlignment="1">
      <alignment horizontal="center" vertical="center" wrapText="1"/>
    </xf>
    <xf numFmtId="0" fontId="7" fillId="0" borderId="0" xfId="0" applyFont="1" applyAlignment="1">
      <alignment horizontal="center" vertical="center" wrapText="1"/>
    </xf>
    <xf numFmtId="14" fontId="4" fillId="2" borderId="2" xfId="1" applyNumberFormat="1" applyFont="1" applyFill="1" applyBorder="1" applyAlignment="1">
      <alignment vertical="center" wrapText="1"/>
    </xf>
    <xf numFmtId="0" fontId="10" fillId="4" borderId="13" xfId="0" applyFont="1" applyFill="1" applyBorder="1" applyAlignment="1">
      <alignment vertical="center" wrapText="1" readingOrder="1"/>
    </xf>
    <xf numFmtId="0" fontId="10" fillId="4" borderId="6" xfId="0" applyFont="1" applyFill="1" applyBorder="1" applyAlignment="1">
      <alignment horizontal="center" vertical="center" wrapText="1" readingOrder="1"/>
    </xf>
    <xf numFmtId="0" fontId="0" fillId="0" borderId="0" xfId="0" applyAlignment="1">
      <alignment horizontal="center"/>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19"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overlay val="0"/>
    </c:title>
    <c:autoTitleDeleted val="0"/>
    <c:plotArea>
      <c:layout/>
      <c:barChart>
        <c:barDir val="col"/>
        <c:grouping val="clustered"/>
        <c:varyColors val="0"/>
        <c:ser>
          <c:idx val="0"/>
          <c:order val="0"/>
          <c:tx>
            <c:strRef>
              <c:f>Hoja1!$B$4:$B$12</c:f>
              <c:strCache>
                <c:ptCount val="9"/>
                <c:pt idx="0">
                  <c:v>Jorge Eduardo Gonzalez de La Torre</c:v>
                </c:pt>
                <c:pt idx="1">
                  <c:v>Anabel Avila Martinez</c:v>
                </c:pt>
                <c:pt idx="2">
                  <c:v>Juan Martin Nuñez Moran</c:v>
                </c:pt>
                <c:pt idx="3">
                  <c:v>NOMBRE</c:v>
                </c:pt>
                <c:pt idx="4">
                  <c:v>NOMBRE</c:v>
                </c:pt>
                <c:pt idx="5">
                  <c:v>NOMBRE</c:v>
                </c:pt>
                <c:pt idx="6">
                  <c:v>NOMBRE</c:v>
                </c:pt>
                <c:pt idx="7">
                  <c:v>NOMBRE</c:v>
                </c:pt>
                <c:pt idx="8">
                  <c:v>NOMBRE</c:v>
                </c:pt>
              </c:strCache>
            </c:strRef>
          </c:tx>
          <c:spPr>
            <a:solidFill>
              <a:srgbClr val="6FBBBC"/>
            </a:solidFill>
          </c:spPr>
          <c:invertIfNegative val="0"/>
          <c:dLbls>
            <c:spPr>
              <a:no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Hoja1!$B$4:$B$12</c:f>
              <c:strCache>
                <c:ptCount val="9"/>
                <c:pt idx="0">
                  <c:v>Jorge Eduardo Gonzalez de La Torre</c:v>
                </c:pt>
                <c:pt idx="1">
                  <c:v>Anabel Avila Martinez</c:v>
                </c:pt>
                <c:pt idx="2">
                  <c:v>Juan Martin Nuñez Moran</c:v>
                </c:pt>
                <c:pt idx="3">
                  <c:v>NOMBRE</c:v>
                </c:pt>
                <c:pt idx="4">
                  <c:v>NOMBRE</c:v>
                </c:pt>
                <c:pt idx="5">
                  <c:v>NOMBRE</c:v>
                </c:pt>
                <c:pt idx="6">
                  <c:v>NOMBRE</c:v>
                </c:pt>
                <c:pt idx="7">
                  <c:v>NOMBRE</c:v>
                </c:pt>
                <c:pt idx="8">
                  <c:v>NOMBRE</c:v>
                </c:pt>
              </c:strCache>
            </c:strRef>
          </c:cat>
          <c:val>
            <c:numRef>
              <c:f>Hoja1!$O$4:$O$12</c:f>
              <c:numCache>
                <c:formatCode>General</c:formatCode>
                <c:ptCount val="9"/>
                <c:pt idx="0">
                  <c:v>6</c:v>
                </c:pt>
                <c:pt idx="1">
                  <c:v>4</c:v>
                </c:pt>
                <c:pt idx="2">
                  <c:v>5</c:v>
                </c:pt>
                <c:pt idx="3">
                  <c:v>0</c:v>
                </c:pt>
                <c:pt idx="4">
                  <c:v>0</c:v>
                </c:pt>
                <c:pt idx="5">
                  <c:v>0</c:v>
                </c:pt>
                <c:pt idx="6">
                  <c:v>0</c:v>
                </c:pt>
                <c:pt idx="7">
                  <c:v>0</c:v>
                </c:pt>
                <c:pt idx="8">
                  <c:v>0</c:v>
                </c:pt>
              </c:numCache>
            </c:numRef>
          </c:val>
          <c:extLst>
            <c:ext xmlns:c16="http://schemas.microsoft.com/office/drawing/2014/chart" uri="{C3380CC4-5D6E-409C-BE32-E72D297353CC}">
              <c16:uniqueId val="{00000000-AB12-42C1-8B11-5CC766B5B080}"/>
            </c:ext>
          </c:extLst>
        </c:ser>
        <c:dLbls>
          <c:dLblPos val="inEnd"/>
          <c:showLegendKey val="0"/>
          <c:showVal val="1"/>
          <c:showCatName val="0"/>
          <c:showSerName val="0"/>
          <c:showPercent val="0"/>
          <c:showBubbleSize val="0"/>
        </c:dLbls>
        <c:gapWidth val="150"/>
        <c:overlap val="-25"/>
        <c:axId val="42770432"/>
        <c:axId val="42771968"/>
      </c:barChart>
      <c:catAx>
        <c:axId val="42770432"/>
        <c:scaling>
          <c:orientation val="minMax"/>
        </c:scaling>
        <c:delete val="0"/>
        <c:axPos val="b"/>
        <c:numFmt formatCode="General" sourceLinked="1"/>
        <c:majorTickMark val="none"/>
        <c:minorTickMark val="none"/>
        <c:tickLblPos val="nextTo"/>
        <c:crossAx val="42771968"/>
        <c:crosses val="autoZero"/>
        <c:auto val="1"/>
        <c:lblAlgn val="ctr"/>
        <c:lblOffset val="100"/>
        <c:noMultiLvlLbl val="0"/>
      </c:catAx>
      <c:valAx>
        <c:axId val="42771968"/>
        <c:scaling>
          <c:orientation val="minMax"/>
          <c:max val="12"/>
          <c:min val="1"/>
        </c:scaling>
        <c:delete val="1"/>
        <c:axPos val="l"/>
        <c:majorGridlines/>
        <c:numFmt formatCode="General" sourceLinked="0"/>
        <c:majorTickMark val="none"/>
        <c:minorTickMark val="none"/>
        <c:tickLblPos val="nextTo"/>
        <c:crossAx val="42770432"/>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12</xdr:row>
      <xdr:rowOff>21166</xdr:rowOff>
    </xdr:from>
    <xdr:to>
      <xdr:col>15</xdr:col>
      <xdr:colOff>984250</xdr:colOff>
      <xdr:row>32</xdr:row>
      <xdr:rowOff>158750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tabSelected="1" view="pageBreakPreview" zoomScale="91" zoomScaleNormal="90" zoomScaleSheetLayoutView="91" workbookViewId="0">
      <selection activeCell="A46" sqref="A46:P46"/>
    </sheetView>
  </sheetViews>
  <sheetFormatPr baseColWidth="10" defaultRowHeight="15" x14ac:dyDescent="0.25"/>
  <cols>
    <col min="1" max="1" width="12.28515625" customWidth="1"/>
    <col min="2" max="2" width="15.42578125" customWidth="1"/>
    <col min="3" max="14" width="12.7109375" customWidth="1"/>
    <col min="15" max="15" width="15.7109375" customWidth="1"/>
    <col min="16" max="16" width="15.42578125" customWidth="1"/>
  </cols>
  <sheetData>
    <row r="1" spans="1:17" ht="83.25" customHeight="1" thickBot="1" x14ac:dyDescent="0.3">
      <c r="A1" s="20"/>
      <c r="B1" s="20"/>
      <c r="C1" s="20"/>
      <c r="D1" s="21" t="s">
        <v>34</v>
      </c>
      <c r="E1" s="21"/>
      <c r="F1" s="21"/>
      <c r="G1" s="21"/>
      <c r="H1" s="21"/>
      <c r="I1" s="21"/>
      <c r="J1" s="21"/>
      <c r="K1" s="21"/>
      <c r="L1" s="21"/>
      <c r="M1" s="21"/>
      <c r="N1" s="21"/>
      <c r="O1" s="21"/>
      <c r="P1" s="22"/>
      <c r="Q1" s="1"/>
    </row>
    <row r="2" spans="1:17" ht="42.95" customHeight="1" thickBot="1" x14ac:dyDescent="0.3">
      <c r="A2" s="26" t="s">
        <v>0</v>
      </c>
      <c r="B2" s="27"/>
      <c r="C2" s="2" t="s">
        <v>3</v>
      </c>
      <c r="D2" s="2" t="s">
        <v>4</v>
      </c>
      <c r="E2" s="2" t="s">
        <v>5</v>
      </c>
      <c r="F2" s="2" t="s">
        <v>6</v>
      </c>
      <c r="G2" s="2" t="s">
        <v>7</v>
      </c>
      <c r="H2" s="2" t="s">
        <v>8</v>
      </c>
      <c r="I2" s="2" t="s">
        <v>9</v>
      </c>
      <c r="J2" s="2" t="s">
        <v>10</v>
      </c>
      <c r="K2" s="2" t="s">
        <v>11</v>
      </c>
      <c r="L2" s="2" t="s">
        <v>12</v>
      </c>
      <c r="M2" s="2" t="s">
        <v>13</v>
      </c>
      <c r="N2" s="2" t="s">
        <v>14</v>
      </c>
      <c r="O2" s="28" t="s">
        <v>1</v>
      </c>
      <c r="P2" s="28" t="s">
        <v>2</v>
      </c>
      <c r="Q2" s="1"/>
    </row>
    <row r="3" spans="1:17" ht="15.75" thickBot="1" x14ac:dyDescent="0.3">
      <c r="A3" s="26" t="s">
        <v>26</v>
      </c>
      <c r="B3" s="27"/>
      <c r="C3" s="17">
        <v>44956</v>
      </c>
      <c r="D3" s="17">
        <v>44971</v>
      </c>
      <c r="E3" s="17">
        <v>45009</v>
      </c>
      <c r="F3" s="17">
        <v>45041</v>
      </c>
      <c r="G3" s="17">
        <v>45064</v>
      </c>
      <c r="H3" s="17">
        <v>45104</v>
      </c>
      <c r="I3" s="2"/>
      <c r="J3" s="2"/>
      <c r="K3" s="2"/>
      <c r="L3" s="2"/>
      <c r="M3" s="2"/>
      <c r="N3" s="2"/>
      <c r="O3" s="29"/>
      <c r="P3" s="29"/>
      <c r="Q3" s="1"/>
    </row>
    <row r="4" spans="1:17" ht="60" x14ac:dyDescent="0.4">
      <c r="A4" s="13" t="s">
        <v>25</v>
      </c>
      <c r="B4" s="18" t="s">
        <v>35</v>
      </c>
      <c r="C4" s="9" t="s">
        <v>22</v>
      </c>
      <c r="D4" s="9" t="s">
        <v>22</v>
      </c>
      <c r="E4" s="9" t="s">
        <v>22</v>
      </c>
      <c r="F4" s="9" t="s">
        <v>22</v>
      </c>
      <c r="G4" s="9" t="s">
        <v>22</v>
      </c>
      <c r="H4" s="9" t="s">
        <v>22</v>
      </c>
      <c r="I4" s="9"/>
      <c r="J4" s="9"/>
      <c r="K4" s="9"/>
      <c r="L4" s="9"/>
      <c r="M4" s="9"/>
      <c r="N4" s="9"/>
      <c r="O4" s="8">
        <f>COUNTIF(C4:N4, Hoja2!C1)</f>
        <v>6</v>
      </c>
      <c r="P4" s="7">
        <f>O4/12</f>
        <v>0.5</v>
      </c>
      <c r="Q4" s="1"/>
    </row>
    <row r="5" spans="1:17" ht="30" x14ac:dyDescent="0.4">
      <c r="A5" s="14" t="s">
        <v>24</v>
      </c>
      <c r="B5" s="19" t="s">
        <v>36</v>
      </c>
      <c r="C5" s="9" t="s">
        <v>22</v>
      </c>
      <c r="D5" s="9" t="s">
        <v>23</v>
      </c>
      <c r="E5" s="9" t="s">
        <v>22</v>
      </c>
      <c r="F5" s="9" t="s">
        <v>22</v>
      </c>
      <c r="G5" s="9" t="s">
        <v>23</v>
      </c>
      <c r="H5" s="9" t="s">
        <v>22</v>
      </c>
      <c r="I5" s="9"/>
      <c r="J5" s="9"/>
      <c r="K5" s="9"/>
      <c r="L5" s="9"/>
      <c r="M5" s="9"/>
      <c r="N5" s="9"/>
      <c r="O5" s="3">
        <f>COUNTIF(C5:N5, Hoja2!C1)</f>
        <v>4</v>
      </c>
      <c r="P5" s="4">
        <f t="shared" ref="P5:P12" si="0">O5/12</f>
        <v>0.33333333333333331</v>
      </c>
      <c r="Q5" s="1"/>
    </row>
    <row r="6" spans="1:17" ht="30" x14ac:dyDescent="0.4">
      <c r="A6" s="14" t="s">
        <v>24</v>
      </c>
      <c r="B6" s="19" t="s">
        <v>37</v>
      </c>
      <c r="C6" s="9" t="s">
        <v>22</v>
      </c>
      <c r="D6" s="9" t="s">
        <v>23</v>
      </c>
      <c r="E6" s="9" t="s">
        <v>22</v>
      </c>
      <c r="F6" s="9" t="s">
        <v>22</v>
      </c>
      <c r="G6" s="9" t="s">
        <v>22</v>
      </c>
      <c r="H6" s="9" t="s">
        <v>22</v>
      </c>
      <c r="I6" s="9"/>
      <c r="J6" s="9"/>
      <c r="K6" s="9"/>
      <c r="L6" s="9"/>
      <c r="M6" s="9"/>
      <c r="N6" s="9"/>
      <c r="O6" s="3">
        <f>COUNTIF(C6:N6, Hoja2!C1)</f>
        <v>5</v>
      </c>
      <c r="P6" s="4">
        <f t="shared" si="0"/>
        <v>0.41666666666666669</v>
      </c>
      <c r="Q6" s="1"/>
    </row>
    <row r="7" spans="1:17" ht="18.75" x14ac:dyDescent="0.4">
      <c r="A7" s="14" t="s">
        <v>24</v>
      </c>
      <c r="B7" s="12" t="s">
        <v>32</v>
      </c>
      <c r="C7" s="9"/>
      <c r="D7" s="9"/>
      <c r="E7" s="9"/>
      <c r="F7" s="9"/>
      <c r="G7" s="9"/>
      <c r="H7" s="9"/>
      <c r="I7" s="9"/>
      <c r="J7" s="9"/>
      <c r="K7" s="9"/>
      <c r="L7" s="9"/>
      <c r="M7" s="9"/>
      <c r="N7" s="9"/>
      <c r="O7" s="3">
        <f>COUNTIF(C7:N7, Hoja2!C1)</f>
        <v>0</v>
      </c>
      <c r="P7" s="4">
        <f t="shared" si="0"/>
        <v>0</v>
      </c>
      <c r="Q7" s="1"/>
    </row>
    <row r="8" spans="1:17" ht="18.75" x14ac:dyDescent="0.4">
      <c r="A8" s="14" t="s">
        <v>24</v>
      </c>
      <c r="B8" s="12" t="s">
        <v>32</v>
      </c>
      <c r="C8" s="9"/>
      <c r="D8" s="9"/>
      <c r="E8" s="9"/>
      <c r="F8" s="9"/>
      <c r="G8" s="9"/>
      <c r="H8" s="9"/>
      <c r="I8" s="9"/>
      <c r="J8" s="9"/>
      <c r="K8" s="9"/>
      <c r="L8" s="9"/>
      <c r="M8" s="9"/>
      <c r="N8" s="9"/>
      <c r="O8" s="3">
        <f>COUNTIF(C8:N8, Hoja2!C1)</f>
        <v>0</v>
      </c>
      <c r="P8" s="4">
        <f t="shared" si="0"/>
        <v>0</v>
      </c>
      <c r="Q8" s="1"/>
    </row>
    <row r="9" spans="1:17" ht="18.75" x14ac:dyDescent="0.4">
      <c r="A9" s="14" t="s">
        <v>24</v>
      </c>
      <c r="B9" s="12" t="s">
        <v>32</v>
      </c>
      <c r="C9" s="9"/>
      <c r="D9" s="9"/>
      <c r="E9" s="9"/>
      <c r="F9" s="9"/>
      <c r="G9" s="9"/>
      <c r="H9" s="9"/>
      <c r="I9" s="9"/>
      <c r="J9" s="9"/>
      <c r="K9" s="9"/>
      <c r="L9" s="9"/>
      <c r="M9" s="9"/>
      <c r="N9" s="9"/>
      <c r="O9" s="3">
        <f>COUNTIF(C9:N9, Hoja2!C1)</f>
        <v>0</v>
      </c>
      <c r="P9" s="4">
        <f t="shared" si="0"/>
        <v>0</v>
      </c>
      <c r="Q9" s="1"/>
    </row>
    <row r="10" spans="1:17" ht="18.75" x14ac:dyDescent="0.4">
      <c r="A10" s="14" t="s">
        <v>24</v>
      </c>
      <c r="B10" s="12" t="s">
        <v>32</v>
      </c>
      <c r="C10" s="9"/>
      <c r="D10" s="9"/>
      <c r="E10" s="9"/>
      <c r="F10" s="9"/>
      <c r="G10" s="9"/>
      <c r="H10" s="9"/>
      <c r="I10" s="9"/>
      <c r="J10" s="9"/>
      <c r="K10" s="9"/>
      <c r="L10" s="9"/>
      <c r="M10" s="9"/>
      <c r="N10" s="9"/>
      <c r="O10" s="3">
        <f>COUNTIF(C10:N10, Hoja2!C1)</f>
        <v>0</v>
      </c>
      <c r="P10" s="4">
        <f t="shared" si="0"/>
        <v>0</v>
      </c>
      <c r="Q10" s="1"/>
    </row>
    <row r="11" spans="1:17" ht="18.75" x14ac:dyDescent="0.4">
      <c r="A11" s="14" t="s">
        <v>24</v>
      </c>
      <c r="B11" s="12" t="s">
        <v>32</v>
      </c>
      <c r="C11" s="9"/>
      <c r="D11" s="9"/>
      <c r="E11" s="9"/>
      <c r="F11" s="9"/>
      <c r="G11" s="9"/>
      <c r="H11" s="9"/>
      <c r="I11" s="9"/>
      <c r="J11" s="9"/>
      <c r="K11" s="9"/>
      <c r="L11" s="9"/>
      <c r="M11" s="9"/>
      <c r="N11" s="9"/>
      <c r="O11" s="3">
        <f>COUNTIF(C11:N11, Hoja2!C1)</f>
        <v>0</v>
      </c>
      <c r="P11" s="4">
        <f t="shared" si="0"/>
        <v>0</v>
      </c>
      <c r="Q11" s="1"/>
    </row>
    <row r="12" spans="1:17" ht="18.75" x14ac:dyDescent="0.4">
      <c r="A12" s="14" t="s">
        <v>24</v>
      </c>
      <c r="B12" s="12" t="s">
        <v>32</v>
      </c>
      <c r="C12" s="9"/>
      <c r="D12" s="9"/>
      <c r="E12" s="9"/>
      <c r="F12" s="9"/>
      <c r="G12" s="9"/>
      <c r="H12" s="9"/>
      <c r="I12" s="9"/>
      <c r="J12" s="9"/>
      <c r="K12" s="9"/>
      <c r="L12" s="9"/>
      <c r="M12" s="9"/>
      <c r="N12" s="9"/>
      <c r="O12" s="5">
        <f>COUNTIF(C12:N12, Hoja2!C1)</f>
        <v>0</v>
      </c>
      <c r="P12" s="6">
        <f t="shared" si="0"/>
        <v>0</v>
      </c>
    </row>
    <row r="33" spans="1:16" ht="15.75" thickBot="1" x14ac:dyDescent="0.3"/>
    <row r="34" spans="1:16" ht="19.5" thickBot="1" x14ac:dyDescent="0.45">
      <c r="A34" s="23" t="s">
        <v>27</v>
      </c>
      <c r="B34" s="24"/>
      <c r="C34" s="24"/>
      <c r="D34" s="24"/>
      <c r="E34" s="24"/>
      <c r="F34" s="24"/>
      <c r="G34" s="24"/>
      <c r="H34" s="24"/>
      <c r="I34" s="24"/>
      <c r="J34" s="24"/>
      <c r="K34" s="24"/>
      <c r="L34" s="24"/>
      <c r="M34" s="24"/>
      <c r="N34" s="24"/>
      <c r="O34" s="24"/>
      <c r="P34" s="25"/>
    </row>
    <row r="35" spans="1:16" ht="42.95" customHeight="1" thickBot="1" x14ac:dyDescent="0.3">
      <c r="A35" s="26" t="s">
        <v>0</v>
      </c>
      <c r="B35" s="27"/>
      <c r="C35" s="2" t="s">
        <v>3</v>
      </c>
      <c r="D35" s="2" t="s">
        <v>4</v>
      </c>
      <c r="E35" s="2" t="s">
        <v>5</v>
      </c>
      <c r="F35" s="2" t="s">
        <v>6</v>
      </c>
      <c r="G35" s="2" t="s">
        <v>7</v>
      </c>
      <c r="H35" s="2" t="s">
        <v>8</v>
      </c>
      <c r="I35" s="2" t="s">
        <v>9</v>
      </c>
      <c r="J35" s="2" t="s">
        <v>10</v>
      </c>
      <c r="K35" s="2" t="s">
        <v>11</v>
      </c>
      <c r="L35" s="2" t="s">
        <v>12</v>
      </c>
      <c r="M35" s="2" t="s">
        <v>13</v>
      </c>
      <c r="N35" s="2" t="s">
        <v>14</v>
      </c>
      <c r="O35" s="34" t="s">
        <v>31</v>
      </c>
      <c r="P35" s="35"/>
    </row>
    <row r="36" spans="1:16" ht="15.75" thickBot="1" x14ac:dyDescent="0.3">
      <c r="A36" s="26" t="s">
        <v>26</v>
      </c>
      <c r="B36" s="27"/>
      <c r="C36" s="17">
        <v>44956</v>
      </c>
      <c r="D36" s="17">
        <v>44971</v>
      </c>
      <c r="E36" s="17">
        <v>45009</v>
      </c>
      <c r="F36" s="17">
        <v>45041</v>
      </c>
      <c r="G36" s="17">
        <v>45064</v>
      </c>
      <c r="H36" s="17">
        <v>45104</v>
      </c>
      <c r="I36" s="2"/>
      <c r="J36" s="2"/>
      <c r="K36" s="2"/>
      <c r="L36" s="2"/>
      <c r="M36" s="2"/>
      <c r="N36" s="2"/>
      <c r="O36" s="36"/>
      <c r="P36" s="37"/>
    </row>
    <row r="37" spans="1:16" ht="60" x14ac:dyDescent="0.4">
      <c r="A37" s="13" t="s">
        <v>25</v>
      </c>
      <c r="B37" s="18" t="s">
        <v>35</v>
      </c>
      <c r="C37" s="10" t="s">
        <v>28</v>
      </c>
      <c r="D37" s="9" t="s">
        <v>28</v>
      </c>
      <c r="E37" s="10" t="s">
        <v>28</v>
      </c>
      <c r="F37" s="10" t="s">
        <v>28</v>
      </c>
      <c r="G37" s="10" t="s">
        <v>28</v>
      </c>
      <c r="H37" s="10" t="s">
        <v>28</v>
      </c>
      <c r="I37" s="10"/>
      <c r="J37" s="10"/>
      <c r="K37" s="10"/>
      <c r="L37" s="10"/>
      <c r="M37" s="10"/>
      <c r="N37" s="10"/>
      <c r="O37" s="32">
        <f>COUNTIF(C37:N37, Hoja2!E1)</f>
        <v>6</v>
      </c>
      <c r="P37" s="33"/>
    </row>
    <row r="38" spans="1:16" ht="30" x14ac:dyDescent="0.4">
      <c r="A38" s="14" t="s">
        <v>33</v>
      </c>
      <c r="B38" s="19" t="s">
        <v>36</v>
      </c>
      <c r="C38" s="9" t="s">
        <v>28</v>
      </c>
      <c r="D38" s="9"/>
      <c r="E38" s="9" t="s">
        <v>28</v>
      </c>
      <c r="F38" s="9" t="s">
        <v>28</v>
      </c>
      <c r="G38" s="9"/>
      <c r="H38" s="9" t="s">
        <v>28</v>
      </c>
      <c r="I38" s="9"/>
      <c r="J38" s="9"/>
      <c r="K38" s="9"/>
      <c r="L38" s="9"/>
      <c r="M38" s="9"/>
      <c r="N38" s="9"/>
      <c r="O38" s="30">
        <f>COUNTIF(C38:N38, Hoja2!E1)</f>
        <v>4</v>
      </c>
      <c r="P38" s="31"/>
    </row>
    <row r="39" spans="1:16" ht="30" x14ac:dyDescent="0.4">
      <c r="A39" s="14" t="s">
        <v>24</v>
      </c>
      <c r="B39" s="19" t="s">
        <v>37</v>
      </c>
      <c r="C39" s="9" t="s">
        <v>28</v>
      </c>
      <c r="D39" s="9"/>
      <c r="E39" s="9" t="s">
        <v>28</v>
      </c>
      <c r="F39" s="9" t="s">
        <v>28</v>
      </c>
      <c r="G39" s="9" t="s">
        <v>28</v>
      </c>
      <c r="H39" s="9" t="s">
        <v>28</v>
      </c>
      <c r="I39" s="9"/>
      <c r="J39" s="9"/>
      <c r="K39" s="9"/>
      <c r="L39" s="9"/>
      <c r="M39" s="9"/>
      <c r="N39" s="9"/>
      <c r="O39" s="30">
        <f>COUNTIF(C39:N39, Hoja2!E1)</f>
        <v>5</v>
      </c>
      <c r="P39" s="31"/>
    </row>
    <row r="40" spans="1:16" ht="18.75" x14ac:dyDescent="0.4">
      <c r="A40" s="14" t="s">
        <v>24</v>
      </c>
      <c r="B40" s="12" t="s">
        <v>32</v>
      </c>
      <c r="C40" s="9"/>
      <c r="D40" s="9"/>
      <c r="E40" s="9"/>
      <c r="F40" s="9"/>
      <c r="G40" s="9"/>
      <c r="H40" s="9"/>
      <c r="I40" s="9"/>
      <c r="J40" s="9"/>
      <c r="K40" s="9"/>
      <c r="L40" s="9"/>
      <c r="M40" s="9"/>
      <c r="N40" s="9"/>
      <c r="O40" s="30">
        <f>COUNTIF(C40:N40, Hoja2!E1)</f>
        <v>0</v>
      </c>
      <c r="P40" s="31"/>
    </row>
    <row r="41" spans="1:16" ht="18.75" x14ac:dyDescent="0.4">
      <c r="A41" s="14" t="s">
        <v>24</v>
      </c>
      <c r="B41" s="12" t="s">
        <v>32</v>
      </c>
      <c r="C41" s="9"/>
      <c r="D41" s="9"/>
      <c r="E41" s="9"/>
      <c r="F41" s="9"/>
      <c r="G41" s="9"/>
      <c r="H41" s="9"/>
      <c r="I41" s="9"/>
      <c r="J41" s="9"/>
      <c r="K41" s="9"/>
      <c r="L41" s="9"/>
      <c r="M41" s="9"/>
      <c r="N41" s="9"/>
      <c r="O41" s="30">
        <f>COUNTIF(C41:N41, Hoja2!E1)</f>
        <v>0</v>
      </c>
      <c r="P41" s="31"/>
    </row>
    <row r="42" spans="1:16" ht="18.75" x14ac:dyDescent="0.4">
      <c r="A42" s="14" t="s">
        <v>24</v>
      </c>
      <c r="B42" s="12" t="s">
        <v>32</v>
      </c>
      <c r="C42" s="9"/>
      <c r="D42" s="9"/>
      <c r="E42" s="9"/>
      <c r="F42" s="9"/>
      <c r="G42" s="9"/>
      <c r="H42" s="9"/>
      <c r="I42" s="9"/>
      <c r="J42" s="9"/>
      <c r="K42" s="9"/>
      <c r="L42" s="9"/>
      <c r="M42" s="9"/>
      <c r="N42" s="9"/>
      <c r="O42" s="30">
        <f>COUNTIF(C42:N42, Hoja2!E1)</f>
        <v>0</v>
      </c>
      <c r="P42" s="31"/>
    </row>
    <row r="43" spans="1:16" ht="18.75" x14ac:dyDescent="0.4">
      <c r="A43" s="14" t="s">
        <v>24</v>
      </c>
      <c r="B43" s="12" t="s">
        <v>32</v>
      </c>
      <c r="C43" s="9"/>
      <c r="D43" s="9"/>
      <c r="E43" s="9"/>
      <c r="F43" s="9"/>
      <c r="G43" s="9"/>
      <c r="H43" s="9"/>
      <c r="I43" s="9"/>
      <c r="J43" s="9"/>
      <c r="K43" s="9"/>
      <c r="L43" s="9"/>
      <c r="M43" s="9"/>
      <c r="N43" s="9"/>
      <c r="O43" s="30">
        <f>COUNTIF(C43:N43, Hoja2!E1)</f>
        <v>0</v>
      </c>
      <c r="P43" s="31"/>
    </row>
    <row r="44" spans="1:16" ht="18.75" x14ac:dyDescent="0.4">
      <c r="A44" s="14" t="s">
        <v>24</v>
      </c>
      <c r="B44" s="12" t="s">
        <v>32</v>
      </c>
      <c r="C44" s="9"/>
      <c r="D44" s="9"/>
      <c r="E44" s="9"/>
      <c r="F44" s="9"/>
      <c r="G44" s="9"/>
      <c r="H44" s="9"/>
      <c r="I44" s="9"/>
      <c r="J44" s="9"/>
      <c r="K44" s="9"/>
      <c r="L44" s="9"/>
      <c r="M44" s="9"/>
      <c r="N44" s="9"/>
      <c r="O44" s="30">
        <f>COUNTIF(C44:N44, Hoja2!E1)</f>
        <v>0</v>
      </c>
      <c r="P44" s="31"/>
    </row>
    <row r="45" spans="1:16" ht="18.75" x14ac:dyDescent="0.4">
      <c r="A45" s="14" t="s">
        <v>24</v>
      </c>
      <c r="B45" s="12" t="s">
        <v>32</v>
      </c>
      <c r="C45" s="11"/>
      <c r="D45" s="9"/>
      <c r="E45" s="11"/>
      <c r="F45" s="11"/>
      <c r="G45" s="11"/>
      <c r="H45" s="11"/>
      <c r="I45" s="11"/>
      <c r="J45" s="11"/>
      <c r="K45" s="11"/>
      <c r="L45" s="11"/>
      <c r="M45" s="11"/>
      <c r="N45" s="11"/>
      <c r="O45" s="30">
        <f>COUNTIF(C45:N45, Hoja2!E1)</f>
        <v>0</v>
      </c>
      <c r="P45" s="31"/>
    </row>
    <row r="46" spans="1:16" ht="42" customHeight="1" x14ac:dyDescent="0.25">
      <c r="A46" s="38" t="s">
        <v>38</v>
      </c>
      <c r="B46" s="39"/>
      <c r="C46" s="39"/>
      <c r="D46" s="39"/>
      <c r="E46" s="39"/>
      <c r="F46" s="39"/>
      <c r="G46" s="39"/>
      <c r="H46" s="39"/>
      <c r="I46" s="39"/>
      <c r="J46" s="39"/>
      <c r="K46" s="39"/>
      <c r="L46" s="39"/>
      <c r="M46" s="39"/>
      <c r="N46" s="39"/>
      <c r="O46" s="39"/>
      <c r="P46" s="39"/>
    </row>
    <row r="47" spans="1:16" ht="42" customHeight="1" x14ac:dyDescent="0.25">
      <c r="A47" s="38"/>
      <c r="B47" s="39"/>
      <c r="C47" s="39"/>
      <c r="D47" s="39"/>
      <c r="E47" s="39"/>
      <c r="F47" s="39"/>
      <c r="G47" s="39"/>
      <c r="H47" s="39"/>
      <c r="I47" s="39"/>
      <c r="J47" s="39"/>
      <c r="K47" s="39"/>
      <c r="L47" s="39"/>
      <c r="M47" s="39"/>
      <c r="N47" s="39"/>
      <c r="O47" s="39"/>
      <c r="P47" s="39"/>
    </row>
    <row r="48" spans="1:16" ht="42" customHeight="1" x14ac:dyDescent="0.25">
      <c r="A48" s="40"/>
      <c r="B48" s="41"/>
      <c r="C48" s="41"/>
      <c r="D48" s="41"/>
      <c r="E48" s="41"/>
      <c r="F48" s="41"/>
      <c r="G48" s="41"/>
      <c r="H48" s="41"/>
      <c r="I48" s="41"/>
      <c r="J48" s="41"/>
      <c r="K48" s="41"/>
      <c r="L48" s="41"/>
      <c r="M48" s="41"/>
      <c r="N48" s="41"/>
      <c r="O48" s="41"/>
      <c r="P48" s="42"/>
    </row>
    <row r="49" spans="1:16" ht="42" customHeight="1" x14ac:dyDescent="0.25">
      <c r="A49" s="40"/>
      <c r="B49" s="41"/>
      <c r="C49" s="41"/>
      <c r="D49" s="41"/>
      <c r="E49" s="41"/>
      <c r="F49" s="41"/>
      <c r="G49" s="41"/>
      <c r="H49" s="41"/>
      <c r="I49" s="41"/>
      <c r="J49" s="41"/>
      <c r="K49" s="41"/>
      <c r="L49" s="41"/>
      <c r="M49" s="41"/>
      <c r="N49" s="41"/>
      <c r="O49" s="41"/>
      <c r="P49" s="42"/>
    </row>
    <row r="50" spans="1:16" ht="42" customHeight="1" x14ac:dyDescent="0.25">
      <c r="A50" s="38"/>
      <c r="B50" s="39"/>
      <c r="C50" s="39"/>
      <c r="D50" s="39"/>
      <c r="E50" s="39"/>
      <c r="F50" s="39"/>
      <c r="G50" s="39"/>
      <c r="H50" s="39"/>
      <c r="I50" s="39"/>
      <c r="J50" s="39"/>
      <c r="K50" s="39"/>
      <c r="L50" s="39"/>
      <c r="M50" s="39"/>
      <c r="N50" s="39"/>
      <c r="O50" s="39"/>
      <c r="P50" s="39"/>
    </row>
    <row r="51" spans="1:16" ht="42" customHeight="1" x14ac:dyDescent="0.25">
      <c r="A51" s="15"/>
      <c r="B51" s="16"/>
      <c r="C51" s="16"/>
      <c r="D51" s="16"/>
      <c r="E51" s="16"/>
      <c r="F51" s="16"/>
      <c r="G51" s="16"/>
      <c r="H51" s="16"/>
      <c r="I51" s="16"/>
      <c r="J51" s="16"/>
      <c r="K51" s="16"/>
      <c r="L51" s="16"/>
      <c r="M51" s="16"/>
      <c r="N51" s="16"/>
      <c r="O51" s="16"/>
      <c r="P51" s="16"/>
    </row>
  </sheetData>
  <mergeCells count="24">
    <mergeCell ref="O44:P44"/>
    <mergeCell ref="O45:P45"/>
    <mergeCell ref="A50:P50"/>
    <mergeCell ref="O39:P39"/>
    <mergeCell ref="O40:P40"/>
    <mergeCell ref="O41:P41"/>
    <mergeCell ref="O42:P42"/>
    <mergeCell ref="O43:P43"/>
    <mergeCell ref="A46:P46"/>
    <mergeCell ref="A47:P47"/>
    <mergeCell ref="A48:P48"/>
    <mergeCell ref="A49:P49"/>
    <mergeCell ref="O38:P38"/>
    <mergeCell ref="O37:P37"/>
    <mergeCell ref="O35:P36"/>
    <mergeCell ref="A35:B35"/>
    <mergeCell ref="A36:B36"/>
    <mergeCell ref="A1:C1"/>
    <mergeCell ref="D1:P1"/>
    <mergeCell ref="A34:P34"/>
    <mergeCell ref="A3:B3"/>
    <mergeCell ref="O2:O3"/>
    <mergeCell ref="P2:P3"/>
    <mergeCell ref="A2:B2"/>
  </mergeCells>
  <pageMargins left="0.7" right="0.7" top="0.75" bottom="0.75" header="0.3" footer="0.3"/>
  <pageSetup paperSize="120" scale="4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Hoja2!$A$1:$A$19</xm:f>
          </x14:formula1>
          <xm:sqref>C2:H2 I2:N3 I35:N36 C35:H35</xm:sqref>
        </x14:dataValidation>
        <x14:dataValidation type="list" allowBlank="1" showInputMessage="1" showErrorMessage="1" xr:uid="{00000000-0002-0000-0000-000001000000}">
          <x14:formula1>
            <xm:f>Hoja2!$C$1:$C$2</xm:f>
          </x14:formula1>
          <xm:sqref>C4:N12</xm:sqref>
        </x14:dataValidation>
        <x14:dataValidation type="list" allowBlank="1" showInputMessage="1" showErrorMessage="1" xr:uid="{00000000-0002-0000-0000-000002000000}">
          <x14:formula1>
            <xm:f>Hoja2!$E$1:$E$3</xm:f>
          </x14:formula1>
          <xm:sqref>C37:N45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G21" sqref="G21"/>
    </sheetView>
  </sheetViews>
  <sheetFormatPr baseColWidth="10" defaultRowHeight="15" x14ac:dyDescent="0.25"/>
  <sheetData>
    <row r="1" spans="1:5" x14ac:dyDescent="0.25">
      <c r="A1" t="s">
        <v>3</v>
      </c>
      <c r="C1" t="s">
        <v>22</v>
      </c>
      <c r="E1" t="s">
        <v>28</v>
      </c>
    </row>
    <row r="2" spans="1:5" x14ac:dyDescent="0.25">
      <c r="A2" t="s">
        <v>4</v>
      </c>
      <c r="C2" t="s">
        <v>23</v>
      </c>
      <c r="E2" t="s">
        <v>29</v>
      </c>
    </row>
    <row r="3" spans="1:5" x14ac:dyDescent="0.25">
      <c r="A3" t="s">
        <v>5</v>
      </c>
      <c r="E3" t="s">
        <v>30</v>
      </c>
    </row>
    <row r="4" spans="1:5" x14ac:dyDescent="0.25">
      <c r="A4" t="s">
        <v>6</v>
      </c>
    </row>
    <row r="5" spans="1:5" x14ac:dyDescent="0.25">
      <c r="A5" t="s">
        <v>7</v>
      </c>
    </row>
    <row r="6" spans="1:5" x14ac:dyDescent="0.25">
      <c r="A6" t="s">
        <v>8</v>
      </c>
    </row>
    <row r="7" spans="1:5" x14ac:dyDescent="0.25">
      <c r="A7" t="s">
        <v>9</v>
      </c>
    </row>
    <row r="8" spans="1:5" x14ac:dyDescent="0.25">
      <c r="A8" t="s">
        <v>10</v>
      </c>
    </row>
    <row r="9" spans="1:5" x14ac:dyDescent="0.25">
      <c r="A9" t="s">
        <v>11</v>
      </c>
    </row>
    <row r="10" spans="1:5" x14ac:dyDescent="0.25">
      <c r="A10" t="s">
        <v>12</v>
      </c>
    </row>
    <row r="11" spans="1:5" x14ac:dyDescent="0.25">
      <c r="A11" t="s">
        <v>13</v>
      </c>
    </row>
    <row r="12" spans="1:5" x14ac:dyDescent="0.25">
      <c r="A12" t="s">
        <v>14</v>
      </c>
    </row>
    <row r="13" spans="1:5" x14ac:dyDescent="0.25">
      <c r="A13" t="s">
        <v>15</v>
      </c>
    </row>
    <row r="14" spans="1:5" x14ac:dyDescent="0.25">
      <c r="A14" t="s">
        <v>16</v>
      </c>
    </row>
    <row r="15" spans="1:5" x14ac:dyDescent="0.25">
      <c r="A15" t="s">
        <v>17</v>
      </c>
    </row>
    <row r="16" spans="1:5" x14ac:dyDescent="0.25">
      <c r="A16" t="s">
        <v>18</v>
      </c>
    </row>
    <row r="17" spans="1:1" x14ac:dyDescent="0.25">
      <c r="A17" t="s">
        <v>19</v>
      </c>
    </row>
    <row r="18" spans="1:1" x14ac:dyDescent="0.25">
      <c r="A18" t="s">
        <v>20</v>
      </c>
    </row>
    <row r="19" spans="1:1" x14ac:dyDescent="0.25">
      <c r="A19"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Sara Irma Pérez Covarrubias</cp:lastModifiedBy>
  <cp:lastPrinted>2022-01-21T16:41:32Z</cp:lastPrinted>
  <dcterms:created xsi:type="dcterms:W3CDTF">2022-01-20T19:03:52Z</dcterms:created>
  <dcterms:modified xsi:type="dcterms:W3CDTF">2023-07-07T17:23:14Z</dcterms:modified>
</cp:coreProperties>
</file>