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neral 2021\Politicas Publicas\Reportes Estadisticos\Estadisticos\2023\"/>
    </mc:Choice>
  </mc:AlternateContent>
  <xr:revisionPtr revIDLastSave="0" documentId="8_{6C14F8C2-7DEB-4190-8D0E-2604324BDE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C57" i="1" l="1"/>
  <c r="C58" i="1" s="1"/>
  <c r="B57" i="1"/>
  <c r="B58" i="1" s="1"/>
</calcChain>
</file>

<file path=xl/sharedStrings.xml><?xml version="1.0" encoding="utf-8"?>
<sst xmlns="http://schemas.openxmlformats.org/spreadsheetml/2006/main" count="33" uniqueCount="21">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</sst>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70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12" xfId="8" applyFont="1" applyBorder="1"/>
    <xf numFmtId="44" fontId="0" fillId="0" borderId="4" xfId="8" applyFont="1" applyBorder="1"/>
    <xf numFmtId="44" fontId="0" fillId="0" borderId="5" xfId="8" applyFont="1" applyBorder="1"/>
    <xf numFmtId="0" fontId="0" fillId="0" borderId="13" xfId="0" applyBorder="1"/>
    <xf numFmtId="0" fontId="0" fillId="0" borderId="6" xfId="0" applyBorder="1"/>
    <xf numFmtId="0" fontId="0" fillId="0" borderId="7" xfId="0" applyBorder="1"/>
  </cellXfs>
  <cellStyles count="10">
    <cellStyle name="Moneda" xfId="1" builtinId="4"/>
    <cellStyle name="Moneda 2" xfId="3" xr:uid="{DB8713AD-4177-4B7B-A7E2-D5466BF32F5F}"/>
    <cellStyle name="Moneda 3" xfId="7" xr:uid="{68393558-0ED3-48C4-B429-26C1982D441D}"/>
    <cellStyle name="Moneda 4" xfId="4" xr:uid="{48B3F9B6-5018-4504-AA2B-BAB556E81947}"/>
    <cellStyle name="Moneda 5" xfId="5" xr:uid="{B2ED0446-F200-45C6-96A6-4834250D084F}"/>
    <cellStyle name="Moneda 6" xfId="9" xr:uid="{BA8A5A61-1158-40A0-9FF8-10EF786340E3}"/>
    <cellStyle name="Moneda 7" xfId="6" xr:uid="{48C6751D-AD24-4DB0-8C33-471173702351}"/>
    <cellStyle name="Moneda 8" xfId="8" xr:uid="{5084B42F-62F2-4B37-A3CA-9CE8C1E1DDDE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Externos'!$A$6:$A$25</c:f>
              <c:strCache>
                <c:ptCount val="20"/>
                <c:pt idx="0">
                  <c:v>BANAMEX</c:v>
                </c:pt>
                <c:pt idx="1">
                  <c:v>BANCOMER</c:v>
                </c:pt>
                <c:pt idx="2">
                  <c:v>BANORTE</c:v>
                </c:pt>
                <c:pt idx="3">
                  <c:v>HSBC</c:v>
                </c:pt>
                <c:pt idx="4">
                  <c:v>INTERNET</c:v>
                </c:pt>
                <c:pt idx="5">
                  <c:v>SANTANDER</c:v>
                </c:pt>
                <c:pt idx="6">
                  <c:v>SCOTIABANK</c:v>
                </c:pt>
                <c:pt idx="7">
                  <c:v>ESTAC.BANORTE</c:v>
                </c:pt>
                <c:pt idx="8">
                  <c:v>AZTECA</c:v>
                </c:pt>
                <c:pt idx="9">
                  <c:v>BANORTE</c:v>
                </c:pt>
                <c:pt idx="10">
                  <c:v>INTERNET</c:v>
                </c:pt>
                <c:pt idx="11">
                  <c:v>AZTECA</c:v>
                </c:pt>
                <c:pt idx="12">
                  <c:v>BAJIO</c:v>
                </c:pt>
                <c:pt idx="13">
                  <c:v>BANAMEX</c:v>
                </c:pt>
                <c:pt idx="14">
                  <c:v>BANCOMER</c:v>
                </c:pt>
                <c:pt idx="15">
                  <c:v>BANORTE</c:v>
                </c:pt>
                <c:pt idx="16">
                  <c:v>HSBC</c:v>
                </c:pt>
                <c:pt idx="17">
                  <c:v>INTERNET</c:v>
                </c:pt>
                <c:pt idx="18">
                  <c:v>OXXO</c:v>
                </c:pt>
                <c:pt idx="19">
                  <c:v>SANTANDER</c:v>
                </c:pt>
              </c:strCache>
            </c:strRef>
          </c:cat>
          <c:val>
            <c:numRef>
              <c:f>'Pagos Externos'!$B$6:$B$25</c:f>
              <c:numCache>
                <c:formatCode>General</c:formatCode>
                <c:ptCount val="20"/>
                <c:pt idx="0">
                  <c:v>3</c:v>
                </c:pt>
                <c:pt idx="1">
                  <c:v>14</c:v>
                </c:pt>
                <c:pt idx="2">
                  <c:v>3</c:v>
                </c:pt>
                <c:pt idx="3">
                  <c:v>1</c:v>
                </c:pt>
                <c:pt idx="4">
                  <c:v>549</c:v>
                </c:pt>
                <c:pt idx="5">
                  <c:v>1</c:v>
                </c:pt>
                <c:pt idx="6">
                  <c:v>2</c:v>
                </c:pt>
                <c:pt idx="7">
                  <c:v>168</c:v>
                </c:pt>
                <c:pt idx="8">
                  <c:v>2</c:v>
                </c:pt>
                <c:pt idx="9">
                  <c:v>2</c:v>
                </c:pt>
                <c:pt idx="10">
                  <c:v>30</c:v>
                </c:pt>
                <c:pt idx="11">
                  <c:v>5</c:v>
                </c:pt>
                <c:pt idx="12">
                  <c:v>1</c:v>
                </c:pt>
                <c:pt idx="13">
                  <c:v>12</c:v>
                </c:pt>
                <c:pt idx="14">
                  <c:v>21</c:v>
                </c:pt>
                <c:pt idx="15">
                  <c:v>3</c:v>
                </c:pt>
                <c:pt idx="16">
                  <c:v>4</c:v>
                </c:pt>
                <c:pt idx="17">
                  <c:v>475</c:v>
                </c:pt>
                <c:pt idx="18">
                  <c:v>49</c:v>
                </c:pt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Externos'!$A$6:$A$25</c:f>
              <c:strCache>
                <c:ptCount val="20"/>
                <c:pt idx="0">
                  <c:v>BANAMEX</c:v>
                </c:pt>
                <c:pt idx="1">
                  <c:v>BANCOMER</c:v>
                </c:pt>
                <c:pt idx="2">
                  <c:v>BANORTE</c:v>
                </c:pt>
                <c:pt idx="3">
                  <c:v>HSBC</c:v>
                </c:pt>
                <c:pt idx="4">
                  <c:v>INTERNET</c:v>
                </c:pt>
                <c:pt idx="5">
                  <c:v>SANTANDER</c:v>
                </c:pt>
                <c:pt idx="6">
                  <c:v>SCOTIABANK</c:v>
                </c:pt>
                <c:pt idx="7">
                  <c:v>ESTAC.BANORTE</c:v>
                </c:pt>
                <c:pt idx="8">
                  <c:v>AZTECA</c:v>
                </c:pt>
                <c:pt idx="9">
                  <c:v>BANORTE</c:v>
                </c:pt>
                <c:pt idx="10">
                  <c:v>INTERNET</c:v>
                </c:pt>
                <c:pt idx="11">
                  <c:v>AZTECA</c:v>
                </c:pt>
                <c:pt idx="12">
                  <c:v>BAJIO</c:v>
                </c:pt>
                <c:pt idx="13">
                  <c:v>BANAMEX</c:v>
                </c:pt>
                <c:pt idx="14">
                  <c:v>BANCOMER</c:v>
                </c:pt>
                <c:pt idx="15">
                  <c:v>BANORTE</c:v>
                </c:pt>
                <c:pt idx="16">
                  <c:v>HSBC</c:v>
                </c:pt>
                <c:pt idx="17">
                  <c:v>INTERNET</c:v>
                </c:pt>
                <c:pt idx="18">
                  <c:v>OXXO</c:v>
                </c:pt>
                <c:pt idx="19">
                  <c:v>SANTANDER</c:v>
                </c:pt>
              </c:strCache>
            </c:strRef>
          </c:cat>
          <c:val>
            <c:numRef>
              <c:f>'Pagos Externos'!$C$6:$C$25</c:f>
              <c:numCache>
                <c:formatCode>_("$"* #,##0.00_);_("$"* \(#,##0.00\);_("$"* "-"??_);_(@_)</c:formatCode>
                <c:ptCount val="20"/>
                <c:pt idx="0">
                  <c:v>888.56</c:v>
                </c:pt>
                <c:pt idx="1">
                  <c:v>14012.67</c:v>
                </c:pt>
                <c:pt idx="2">
                  <c:v>2050.0100000000002</c:v>
                </c:pt>
                <c:pt idx="3">
                  <c:v>51.01</c:v>
                </c:pt>
                <c:pt idx="4">
                  <c:v>283444.51</c:v>
                </c:pt>
                <c:pt idx="5">
                  <c:v>51.01</c:v>
                </c:pt>
                <c:pt idx="6">
                  <c:v>341.24</c:v>
                </c:pt>
                <c:pt idx="7">
                  <c:v>75690</c:v>
                </c:pt>
                <c:pt idx="8">
                  <c:v>812</c:v>
                </c:pt>
                <c:pt idx="9">
                  <c:v>812</c:v>
                </c:pt>
                <c:pt idx="10">
                  <c:v>27456.12</c:v>
                </c:pt>
                <c:pt idx="11">
                  <c:v>22034.21</c:v>
                </c:pt>
                <c:pt idx="12">
                  <c:v>694.86</c:v>
                </c:pt>
                <c:pt idx="13">
                  <c:v>56541.279999999999</c:v>
                </c:pt>
                <c:pt idx="14">
                  <c:v>58531.62</c:v>
                </c:pt>
                <c:pt idx="15">
                  <c:v>28398.78</c:v>
                </c:pt>
                <c:pt idx="16">
                  <c:v>7604.91</c:v>
                </c:pt>
                <c:pt idx="17">
                  <c:v>1456636.75</c:v>
                </c:pt>
                <c:pt idx="18">
                  <c:v>80379.02</c:v>
                </c:pt>
                <c:pt idx="19">
                  <c:v>23830.5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Externos'!$B$56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Externos'!$A$57:$A$58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Externos'!$B$57:$B$58</c:f>
              <c:numCache>
                <c:formatCode>#,##0</c:formatCode>
                <c:ptCount val="2"/>
                <c:pt idx="0">
                  <c:v>1352</c:v>
                </c:pt>
                <c:pt idx="1">
                  <c:v>22910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Externos'!$C$56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Externos'!$A$57:$A$58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Externos'!$C$57:$C$58</c:f>
              <c:numCache>
                <c:formatCode>_("$"* #,##0.00_);_("$"* \(#,##0.00\);_("$"* "-"??_);_(@_)</c:formatCode>
                <c:ptCount val="2"/>
                <c:pt idx="0">
                  <c:v>2140261.06</c:v>
                </c:pt>
                <c:pt idx="1">
                  <c:v>242567336.53999999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29</xdr:row>
      <xdr:rowOff>180975</xdr:rowOff>
    </xdr:from>
    <xdr:to>
      <xdr:col>8</xdr:col>
      <xdr:colOff>552450</xdr:colOff>
      <xdr:row>44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50</xdr:row>
      <xdr:rowOff>119062</xdr:rowOff>
    </xdr:from>
    <xdr:to>
      <xdr:col>8</xdr:col>
      <xdr:colOff>581025</xdr:colOff>
      <xdr:row>65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65</xdr:row>
      <xdr:rowOff>133350</xdr:rowOff>
    </xdr:from>
    <xdr:to>
      <xdr:col>8</xdr:col>
      <xdr:colOff>581025</xdr:colOff>
      <xdr:row>80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Normal="100" workbookViewId="0">
      <selection activeCell="B62" sqref="B62"/>
    </sheetView>
  </sheetViews>
  <sheetFormatPr baseColWidth="10" defaultRowHeight="14.4" x14ac:dyDescent="0.3"/>
  <cols>
    <col min="1" max="1" width="16.88671875" bestFit="1" customWidth="1"/>
    <col min="2" max="2" width="14.44140625" bestFit="1" customWidth="1"/>
    <col min="3" max="3" width="16.33203125" bestFit="1" customWidth="1"/>
  </cols>
  <sheetData>
    <row r="1" spans="1:7" ht="15.6" x14ac:dyDescent="0.3">
      <c r="A1" s="16" t="s">
        <v>7</v>
      </c>
      <c r="B1" s="16"/>
      <c r="C1" s="16"/>
      <c r="D1" s="16"/>
      <c r="E1" s="16"/>
      <c r="F1" s="16"/>
      <c r="G1" s="9"/>
    </row>
    <row r="2" spans="1:7" ht="15.6" x14ac:dyDescent="0.3">
      <c r="A2" s="17" t="s">
        <v>8</v>
      </c>
      <c r="B2" s="17"/>
      <c r="C2" s="17"/>
      <c r="D2" s="17"/>
      <c r="E2" s="17"/>
      <c r="F2" s="17"/>
      <c r="G2" s="9"/>
    </row>
    <row r="3" spans="1:7" x14ac:dyDescent="0.3">
      <c r="A3" s="18" t="s">
        <v>9</v>
      </c>
      <c r="B3" s="18"/>
      <c r="C3" s="18"/>
      <c r="D3" s="18"/>
      <c r="E3" s="18"/>
      <c r="F3" s="18"/>
    </row>
    <row r="4" spans="1:7" ht="15" thickBot="1" x14ac:dyDescent="0.35"/>
    <row r="5" spans="1:7" ht="15" thickBot="1" x14ac:dyDescent="0.35">
      <c r="A5" s="12" t="s">
        <v>0</v>
      </c>
      <c r="B5" s="13" t="s">
        <v>3</v>
      </c>
      <c r="C5" s="14" t="s">
        <v>1</v>
      </c>
    </row>
    <row r="6" spans="1:7" x14ac:dyDescent="0.3">
      <c r="A6" s="15" t="s">
        <v>10</v>
      </c>
      <c r="B6" s="22">
        <v>3</v>
      </c>
      <c r="C6" s="19">
        <v>888.56</v>
      </c>
    </row>
    <row r="7" spans="1:7" x14ac:dyDescent="0.3">
      <c r="A7" s="10" t="s">
        <v>17</v>
      </c>
      <c r="B7" s="23">
        <v>14</v>
      </c>
      <c r="C7" s="20">
        <v>14012.67</v>
      </c>
    </row>
    <row r="8" spans="1:7" x14ac:dyDescent="0.3">
      <c r="A8" s="10" t="s">
        <v>11</v>
      </c>
      <c r="B8" s="23">
        <v>3</v>
      </c>
      <c r="C8" s="20">
        <v>2050.0100000000002</v>
      </c>
    </row>
    <row r="9" spans="1:7" x14ac:dyDescent="0.3">
      <c r="A9" s="10" t="s">
        <v>12</v>
      </c>
      <c r="B9" s="23">
        <v>1</v>
      </c>
      <c r="C9" s="20">
        <v>51.01</v>
      </c>
    </row>
    <row r="10" spans="1:7" x14ac:dyDescent="0.3">
      <c r="A10" s="10" t="s">
        <v>15</v>
      </c>
      <c r="B10" s="23">
        <v>549</v>
      </c>
      <c r="C10" s="20">
        <v>283444.51</v>
      </c>
    </row>
    <row r="11" spans="1:7" x14ac:dyDescent="0.3">
      <c r="A11" s="10" t="s">
        <v>14</v>
      </c>
      <c r="B11" s="23">
        <v>1</v>
      </c>
      <c r="C11" s="20">
        <v>51.01</v>
      </c>
    </row>
    <row r="12" spans="1:7" x14ac:dyDescent="0.3">
      <c r="A12" s="10" t="s">
        <v>16</v>
      </c>
      <c r="B12" s="23">
        <v>2</v>
      </c>
      <c r="C12" s="20">
        <v>341.24</v>
      </c>
    </row>
    <row r="13" spans="1:7" x14ac:dyDescent="0.3">
      <c r="A13" s="10" t="s">
        <v>18</v>
      </c>
      <c r="B13" s="23">
        <v>168</v>
      </c>
      <c r="C13" s="20">
        <v>75690</v>
      </c>
    </row>
    <row r="14" spans="1:7" x14ac:dyDescent="0.3">
      <c r="A14" s="10" t="s">
        <v>19</v>
      </c>
      <c r="B14" s="23">
        <v>2</v>
      </c>
      <c r="C14" s="20">
        <v>812</v>
      </c>
    </row>
    <row r="15" spans="1:7" x14ac:dyDescent="0.3">
      <c r="A15" s="10" t="s">
        <v>11</v>
      </c>
      <c r="B15" s="23">
        <v>2</v>
      </c>
      <c r="C15" s="20">
        <v>812</v>
      </c>
    </row>
    <row r="16" spans="1:7" x14ac:dyDescent="0.3">
      <c r="A16" s="10" t="s">
        <v>15</v>
      </c>
      <c r="B16" s="23">
        <v>30</v>
      </c>
      <c r="C16" s="20">
        <v>27456.12</v>
      </c>
    </row>
    <row r="17" spans="1:3" x14ac:dyDescent="0.3">
      <c r="A17" s="10" t="s">
        <v>19</v>
      </c>
      <c r="B17" s="23">
        <v>5</v>
      </c>
      <c r="C17" s="20">
        <v>22034.21</v>
      </c>
    </row>
    <row r="18" spans="1:3" x14ac:dyDescent="0.3">
      <c r="A18" s="10" t="s">
        <v>20</v>
      </c>
      <c r="B18" s="23">
        <v>1</v>
      </c>
      <c r="C18" s="20">
        <v>694.86</v>
      </c>
    </row>
    <row r="19" spans="1:3" x14ac:dyDescent="0.3">
      <c r="A19" s="10" t="s">
        <v>10</v>
      </c>
      <c r="B19" s="23">
        <v>12</v>
      </c>
      <c r="C19" s="20">
        <v>56541.279999999999</v>
      </c>
    </row>
    <row r="20" spans="1:3" x14ac:dyDescent="0.3">
      <c r="A20" s="10" t="s">
        <v>17</v>
      </c>
      <c r="B20" s="23">
        <v>21</v>
      </c>
      <c r="C20" s="20">
        <v>58531.62</v>
      </c>
    </row>
    <row r="21" spans="1:3" x14ac:dyDescent="0.3">
      <c r="A21" s="10" t="s">
        <v>11</v>
      </c>
      <c r="B21" s="23">
        <v>3</v>
      </c>
      <c r="C21" s="20">
        <v>28398.78</v>
      </c>
    </row>
    <row r="22" spans="1:3" x14ac:dyDescent="0.3">
      <c r="A22" s="10" t="s">
        <v>12</v>
      </c>
      <c r="B22" s="23">
        <v>4</v>
      </c>
      <c r="C22" s="20">
        <v>7604.91</v>
      </c>
    </row>
    <row r="23" spans="1:3" x14ac:dyDescent="0.3">
      <c r="A23" s="10" t="s">
        <v>15</v>
      </c>
      <c r="B23" s="23">
        <v>475</v>
      </c>
      <c r="C23" s="20">
        <v>1456636.75</v>
      </c>
    </row>
    <row r="24" spans="1:3" x14ac:dyDescent="0.3">
      <c r="A24" s="10" t="s">
        <v>13</v>
      </c>
      <c r="B24" s="23">
        <v>49</v>
      </c>
      <c r="C24" s="20">
        <v>80379.02</v>
      </c>
    </row>
    <row r="25" spans="1:3" ht="15" thickBot="1" x14ac:dyDescent="0.35">
      <c r="A25" s="11" t="s">
        <v>14</v>
      </c>
      <c r="B25" s="24">
        <v>7</v>
      </c>
      <c r="C25" s="21">
        <v>23830.5</v>
      </c>
    </row>
    <row r="26" spans="1:3" x14ac:dyDescent="0.3">
      <c r="A26" s="1" t="s">
        <v>2</v>
      </c>
      <c r="B26" s="6">
        <f>SUM(B6:B25)</f>
        <v>1352</v>
      </c>
      <c r="C26" s="7">
        <f>SUM(C6:C25)</f>
        <v>2140261.06</v>
      </c>
    </row>
    <row r="31" spans="1:3" x14ac:dyDescent="0.3">
      <c r="B31" s="5"/>
      <c r="C31" s="5"/>
    </row>
    <row r="56" spans="1:12" x14ac:dyDescent="0.3">
      <c r="A56" s="8" t="s">
        <v>5</v>
      </c>
      <c r="B56" s="8" t="s">
        <v>3</v>
      </c>
      <c r="C56" s="8" t="s">
        <v>1</v>
      </c>
      <c r="K56" s="5"/>
      <c r="L56" s="5"/>
    </row>
    <row r="57" spans="1:12" x14ac:dyDescent="0.3">
      <c r="A57" s="2" t="s">
        <v>4</v>
      </c>
      <c r="B57" s="3">
        <f>B26</f>
        <v>1352</v>
      </c>
      <c r="C57" s="4">
        <f>C26</f>
        <v>2140261.06</v>
      </c>
    </row>
    <row r="58" spans="1:12" x14ac:dyDescent="0.3">
      <c r="A58" s="2" t="s">
        <v>6</v>
      </c>
      <c r="B58" s="3">
        <f>B59-B57</f>
        <v>22910</v>
      </c>
      <c r="C58" s="4">
        <f>C59-C57</f>
        <v>242567336.53999999</v>
      </c>
    </row>
    <row r="59" spans="1:12" x14ac:dyDescent="0.3">
      <c r="A59" s="1" t="s">
        <v>2</v>
      </c>
      <c r="B59" s="6">
        <v>24262</v>
      </c>
      <c r="C59" s="4">
        <v>244707597.59999999</v>
      </c>
    </row>
  </sheetData>
  <sortState xmlns:xlrd2="http://schemas.microsoft.com/office/spreadsheetml/2017/richdata2" ref="A6:C20">
    <sortCondition ref="A6:A20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Usuario</cp:lastModifiedBy>
  <cp:lastPrinted>2019-12-02T16:19:23Z</cp:lastPrinted>
  <dcterms:created xsi:type="dcterms:W3CDTF">2019-11-21T15:48:09Z</dcterms:created>
  <dcterms:modified xsi:type="dcterms:W3CDTF">2023-06-22T17:02:57Z</dcterms:modified>
</cp:coreProperties>
</file>