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5505" activeTab="0"/>
  </bookViews>
  <sheets>
    <sheet name="2DO. TRIMESTRE 2023 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<sst xmlns="http://schemas.openxmlformats.org/spreadsheetml/2006/main" count="45" uniqueCount="35">
  <si>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TOTAL</t>
  </si>
  <si>
    <t>ESTADISTICA E INDICADORES DE DESEMPEÑO DE SERVICIOS PUBLICOS PRESTADOS</t>
  </si>
  <si>
    <t>LICENCIAS DE URBANIZACION</t>
  </si>
  <si>
    <t>CONSTANCIAS DE NOMENCLATURA Y NUMERO OFICIAL</t>
  </si>
  <si>
    <t>DPTOS. SUPERV. DE OBRAS  / PLANEACION / URBANIZACION Y EDIFICACION</t>
  </si>
  <si>
    <t>EXPEDIENTES RECIBIDOS</t>
  </si>
  <si>
    <t>ACTUALIZACION DE EXPEDIENTES</t>
  </si>
  <si>
    <t>DICTAMENES ENTREGADOS</t>
  </si>
  <si>
    <t>DICTAMENES DE USO DE SUELO</t>
  </si>
  <si>
    <t>DICTAMENES DE TRAZO, USO Y DESTINOS ESPECIFICOS</t>
  </si>
  <si>
    <t>REVISION DE CESIONES DE DERECHO</t>
  </si>
  <si>
    <t>FICHAS TECNICAS</t>
  </si>
  <si>
    <t>RECEPCION DE URBANIZACIONES</t>
  </si>
  <si>
    <t>PROYECTOS ESPECIALES</t>
  </si>
  <si>
    <t>INSPECCIONES</t>
  </si>
  <si>
    <t>COORDINACION GENERAL DE GESTION INTEGRAL DE LA CIUDAD</t>
  </si>
  <si>
    <t>DIRECCION DE GESTION INTEGRAL DEL TERRITORIO</t>
  </si>
  <si>
    <t>TRIMESTRAL</t>
  </si>
  <si>
    <t>VIVIENDAS AUTORIZADAS</t>
  </si>
  <si>
    <t>LIBERACION SEGUNDO PASO</t>
  </si>
  <si>
    <t>ACUMULADO</t>
  </si>
  <si>
    <t xml:space="preserve">A B R I L </t>
  </si>
  <si>
    <t>M A Y O</t>
  </si>
  <si>
    <t xml:space="preserve">J U N I O </t>
  </si>
  <si>
    <t>GOBIERNO MUNICIPAL DE SAN PEDRO TLAQUEPAQUE</t>
  </si>
  <si>
    <t>RESPUESTAS DE CONTROL CORRESPONDENCIA</t>
  </si>
  <si>
    <t>OBSERVACIONES AUDITORIA</t>
  </si>
  <si>
    <t>1ra. Semana</t>
  </si>
  <si>
    <t>2da. Semana</t>
  </si>
  <si>
    <t>3ra. Semana</t>
  </si>
  <si>
    <t>4ta. Semana</t>
  </si>
  <si>
    <t>Total Mes</t>
  </si>
  <si>
    <t>5ta. Semana</t>
  </si>
  <si>
    <t>Relacion de Actividades del año 2023</t>
  </si>
  <si>
    <t>RESPUESTAS TRANSPARENCIA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</si>
</sst>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"/>
    <numFmt numFmtId="197" formatCode="[$-C0A]dddd\,\ dd&quot; de &quot;mmmm&quot; de &quot;yyyy"/>
    <numFmt numFmtId="198" formatCode="[$-C0A]d\-mmm\-yy;@"/>
    <numFmt numFmtId="199" formatCode="[$-C0A]mmmm\-yy;@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5">
    <font>
      <sz val="10"/>
      <name val="Arial"/>
      <family val="0"/>
    </font>
    <font>
      <b/>
      <sz val="9"/>
      <color indexed="8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17" fontId="8" fillId="33" borderId="11" xfId="0" applyNumberFormat="1" applyFont="1" applyFill="1" applyBorder="1" applyAlignment="1">
      <alignment horizontal="center" vertical="center" wrapText="1"/>
    </xf>
    <xf numFmtId="17" fontId="8" fillId="33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10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29" borderId="20" xfId="0" applyFont="1" applyFill="1" applyBorder="1" applyAlignment="1">
      <alignment horizontal="center" vertical="center" wrapText="1"/>
    </xf>
    <xf numFmtId="0" fontId="1" fillId="29" borderId="21" xfId="0" applyFont="1" applyFill="1" applyBorder="1" applyAlignment="1">
      <alignment horizontal="center" vertical="center" wrapText="1"/>
    </xf>
    <xf numFmtId="0" fontId="1" fillId="29" borderId="22" xfId="0" applyFont="1" applyFill="1" applyBorder="1" applyAlignment="1">
      <alignment horizontal="center" vertical="center" wrapText="1"/>
    </xf>
    <xf numFmtId="0" fontId="1" fillId="29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10" borderId="24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17" fontId="8" fillId="35" borderId="27" xfId="0" applyNumberFormat="1" applyFont="1" applyFill="1" applyBorder="1" applyAlignment="1">
      <alignment horizontal="center" vertical="center" wrapText="1"/>
    </xf>
    <xf numFmtId="17" fontId="8" fillId="35" borderId="28" xfId="0" applyNumberFormat="1" applyFont="1" applyFill="1" applyBorder="1" applyAlignment="1">
      <alignment horizontal="center" vertical="center" wrapText="1"/>
    </xf>
    <xf numFmtId="17" fontId="8" fillId="35" borderId="29" xfId="0" applyNumberFormat="1" applyFont="1" applyFill="1" applyBorder="1" applyAlignment="1">
      <alignment horizontal="center" vertical="center" wrapText="1"/>
    </xf>
    <xf numFmtId="17" fontId="8" fillId="35" borderId="30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200025</xdr:rowOff>
    </xdr:from>
    <xdr:to>
      <xdr:col>1</xdr:col>
      <xdr:colOff>228600</xdr:colOff>
      <xdr:row>10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6271" t="4513" r="81187" b="83221"/>
        <a:stretch>
          <a:fillRect/>
        </a:stretch>
      </xdr:blipFill>
      <xdr:spPr>
        <a:xfrm>
          <a:off x="266700" y="200025"/>
          <a:ext cx="12382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0</xdr:row>
      <xdr:rowOff>47625</xdr:rowOff>
    </xdr:from>
    <xdr:to>
      <xdr:col>19</xdr:col>
      <xdr:colOff>400050</xdr:colOff>
      <xdr:row>3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0493" t="20463" r="6828" b="17553"/>
        <a:stretch>
          <a:fillRect/>
        </a:stretch>
      </xdr:blipFill>
      <xdr:spPr>
        <a:xfrm>
          <a:off x="7477125" y="47625"/>
          <a:ext cx="2800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SheetLayoutView="115" workbookViewId="0" topLeftCell="A1">
      <selection activeCell="A1" sqref="A1:T1"/>
    </sheetView>
  </sheetViews>
  <sheetFormatPr defaultColWidth="11.421875" defaultRowHeight="12.75"/>
  <cols>
    <col min="1" max="1" width="19.140625" style="1" customWidth="1"/>
    <col min="2" max="2" width="12.57421875" style="1" customWidth="1"/>
    <col min="3" max="3" width="7.421875" style="1" customWidth="1"/>
    <col min="4" max="4" width="7.28125" style="1" customWidth="1"/>
    <col min="5" max="5" width="7.140625" style="1" customWidth="1"/>
    <col min="6" max="6" width="7.28125" style="1" customWidth="1"/>
    <col min="7" max="7" width="6.00390625" style="1" customWidth="1"/>
    <col min="8" max="8" width="7.140625" style="1" customWidth="1"/>
    <col min="9" max="9" width="7.57421875" style="1" customWidth="1"/>
    <col min="10" max="10" width="7.421875" style="1" customWidth="1"/>
    <col min="11" max="11" width="7.140625" style="1" customWidth="1"/>
    <col min="12" max="12" width="6.00390625" style="1" customWidth="1"/>
    <col min="13" max="14" width="7.140625" style="1" customWidth="1"/>
    <col min="15" max="16" width="7.00390625" style="1" customWidth="1"/>
    <col min="17" max="17" width="7.7109375" style="1" customWidth="1"/>
    <col min="18" max="18" width="6.00390625" style="1" customWidth="1"/>
    <col min="19" max="19" width="4.00390625" style="1" customWidth="1"/>
    <col min="20" max="20" width="6.140625" style="1" customWidth="1"/>
    <col min="21" max="21" width="6.7109375" style="1" customWidth="1"/>
    <col min="22" max="16384" width="11.421875" style="1" customWidth="1"/>
  </cols>
  <sheetData>
    <row r="1" spans="1:20" ht="18.75" customHeigh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8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4.25" customHeight="1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.75" customHeigh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6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5" customHeight="1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19" ht="7.5" customHeight="1">
      <c r="A7" s="2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0" ht="13.5" customHeight="1">
      <c r="A8" s="27" t="s">
        <v>33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7.5" customHeight="1" thickBot="1"/>
    <row r="10" spans="3:20" ht="23.25" customHeight="1" thickBot="1">
      <c r="C10" s="28" t="s">
        <v>21</v>
      </c>
      <c r="D10" s="29"/>
      <c r="E10" s="29"/>
      <c r="F10" s="29"/>
      <c r="G10" s="30"/>
      <c r="H10" s="31" t="s">
        <v>22</v>
      </c>
      <c r="I10" s="32"/>
      <c r="J10" s="32"/>
      <c r="K10" s="32"/>
      <c r="L10" s="33"/>
      <c r="M10" s="29" t="s">
        <v>23</v>
      </c>
      <c r="N10" s="29"/>
      <c r="O10" s="29"/>
      <c r="P10" s="29"/>
      <c r="Q10" s="29"/>
      <c r="R10" s="30"/>
      <c r="S10" s="34" t="s">
        <v>17</v>
      </c>
      <c r="T10" s="35"/>
    </row>
    <row r="11" spans="1:20" ht="23.25" customHeight="1" thickBot="1">
      <c r="A11" s="4"/>
      <c r="B11" s="15" t="s">
        <v>20</v>
      </c>
      <c r="C11" s="5" t="s">
        <v>27</v>
      </c>
      <c r="D11" s="6" t="s">
        <v>28</v>
      </c>
      <c r="E11" s="6" t="s">
        <v>29</v>
      </c>
      <c r="F11" s="6" t="s">
        <v>30</v>
      </c>
      <c r="G11" s="19" t="s">
        <v>31</v>
      </c>
      <c r="H11" s="5" t="s">
        <v>27</v>
      </c>
      <c r="I11" s="6" t="s">
        <v>28</v>
      </c>
      <c r="J11" s="6" t="s">
        <v>29</v>
      </c>
      <c r="K11" s="6" t="s">
        <v>30</v>
      </c>
      <c r="L11" s="19" t="s">
        <v>31</v>
      </c>
      <c r="M11" s="5" t="s">
        <v>27</v>
      </c>
      <c r="N11" s="6" t="s">
        <v>28</v>
      </c>
      <c r="O11" s="6" t="s">
        <v>29</v>
      </c>
      <c r="P11" s="6" t="s">
        <v>30</v>
      </c>
      <c r="Q11" s="6" t="s">
        <v>32</v>
      </c>
      <c r="R11" s="19" t="s">
        <v>31</v>
      </c>
      <c r="S11" s="36"/>
      <c r="T11" s="37"/>
    </row>
    <row r="12" spans="1:21" ht="28.5" customHeight="1">
      <c r="A12" s="7" t="s">
        <v>5</v>
      </c>
      <c r="B12" s="17">
        <v>679</v>
      </c>
      <c r="C12" s="14">
        <v>0</v>
      </c>
      <c r="D12" s="14">
        <v>0</v>
      </c>
      <c r="E12" s="14">
        <v>129</v>
      </c>
      <c r="F12" s="14">
        <v>108</v>
      </c>
      <c r="G12" s="19">
        <f>SUM(C12:F12)</f>
        <v>237</v>
      </c>
      <c r="H12" s="14">
        <v>40</v>
      </c>
      <c r="I12" s="14">
        <v>44</v>
      </c>
      <c r="J12" s="14">
        <v>40</v>
      </c>
      <c r="K12" s="14">
        <v>42</v>
      </c>
      <c r="L12" s="19">
        <f aca="true" t="shared" si="0" ref="L12:L25">SUM(H12:K12)</f>
        <v>166</v>
      </c>
      <c r="M12" s="14"/>
      <c r="N12" s="14"/>
      <c r="O12" s="14"/>
      <c r="P12" s="14"/>
      <c r="Q12" s="14"/>
      <c r="R12" s="19">
        <f aca="true" t="shared" si="1" ref="R12:R26">SUM(M12:Q12)</f>
        <v>0</v>
      </c>
      <c r="S12" s="38">
        <f aca="true" t="shared" si="2" ref="S12:S29">+B12+G12+L12+R12</f>
        <v>1082</v>
      </c>
      <c r="T12" s="39"/>
      <c r="U12" s="8"/>
    </row>
    <row r="13" spans="1:21" s="9" customFormat="1" ht="36.75" customHeight="1">
      <c r="A13" s="7" t="s">
        <v>6</v>
      </c>
      <c r="B13" s="18">
        <v>138</v>
      </c>
      <c r="C13" s="14">
        <v>0</v>
      </c>
      <c r="D13" s="14">
        <v>0</v>
      </c>
      <c r="E13" s="14">
        <v>22</v>
      </c>
      <c r="F13" s="14">
        <v>15</v>
      </c>
      <c r="G13" s="19">
        <f aca="true" t="shared" si="3" ref="G13:G28">SUM(C13:F13)</f>
        <v>37</v>
      </c>
      <c r="H13" s="14">
        <v>15</v>
      </c>
      <c r="I13" s="14">
        <v>20</v>
      </c>
      <c r="J13" s="14">
        <v>10</v>
      </c>
      <c r="K13" s="14">
        <v>15</v>
      </c>
      <c r="L13" s="19">
        <f t="shared" si="0"/>
        <v>60</v>
      </c>
      <c r="M13" s="14"/>
      <c r="N13" s="14"/>
      <c r="O13" s="14"/>
      <c r="P13" s="14"/>
      <c r="Q13" s="14"/>
      <c r="R13" s="19">
        <f t="shared" si="1"/>
        <v>0</v>
      </c>
      <c r="S13" s="40">
        <f t="shared" si="2"/>
        <v>235</v>
      </c>
      <c r="T13" s="41"/>
      <c r="U13" s="8"/>
    </row>
    <row r="14" spans="1:21" s="9" customFormat="1" ht="26.25" customHeight="1">
      <c r="A14" s="7" t="s">
        <v>7</v>
      </c>
      <c r="B14" s="18">
        <v>614</v>
      </c>
      <c r="C14" s="14">
        <v>0</v>
      </c>
      <c r="D14" s="14">
        <v>0</v>
      </c>
      <c r="E14" s="14">
        <v>129</v>
      </c>
      <c r="F14" s="14">
        <v>56</v>
      </c>
      <c r="G14" s="19">
        <f t="shared" si="3"/>
        <v>185</v>
      </c>
      <c r="H14" s="14">
        <v>35</v>
      </c>
      <c r="I14" s="14">
        <v>45</v>
      </c>
      <c r="J14" s="14">
        <v>45</v>
      </c>
      <c r="K14" s="14">
        <v>40</v>
      </c>
      <c r="L14" s="19">
        <f t="shared" si="0"/>
        <v>165</v>
      </c>
      <c r="M14" s="14"/>
      <c r="N14" s="14"/>
      <c r="O14" s="14"/>
      <c r="P14" s="14"/>
      <c r="Q14" s="14"/>
      <c r="R14" s="19">
        <f t="shared" si="1"/>
        <v>0</v>
      </c>
      <c r="S14" s="40">
        <f t="shared" si="2"/>
        <v>964</v>
      </c>
      <c r="T14" s="41"/>
      <c r="U14" s="8"/>
    </row>
    <row r="15" spans="1:21" s="9" customFormat="1" ht="26.25" customHeight="1">
      <c r="A15" s="7" t="s">
        <v>8</v>
      </c>
      <c r="B15" s="18">
        <v>483</v>
      </c>
      <c r="C15" s="14">
        <v>0</v>
      </c>
      <c r="D15" s="14">
        <v>0</v>
      </c>
      <c r="E15" s="14">
        <v>81</v>
      </c>
      <c r="F15" s="14">
        <v>85</v>
      </c>
      <c r="G15" s="19">
        <f t="shared" si="3"/>
        <v>166</v>
      </c>
      <c r="H15" s="14">
        <v>24</v>
      </c>
      <c r="I15" s="14">
        <v>26</v>
      </c>
      <c r="J15" s="14">
        <v>31</v>
      </c>
      <c r="K15" s="14">
        <v>27</v>
      </c>
      <c r="L15" s="19">
        <f t="shared" si="0"/>
        <v>108</v>
      </c>
      <c r="M15" s="14"/>
      <c r="N15" s="14"/>
      <c r="O15" s="14"/>
      <c r="P15" s="14"/>
      <c r="Q15" s="14"/>
      <c r="R15" s="19">
        <f t="shared" si="1"/>
        <v>0</v>
      </c>
      <c r="S15" s="40">
        <f t="shared" si="2"/>
        <v>757</v>
      </c>
      <c r="T15" s="41"/>
      <c r="U15" s="8"/>
    </row>
    <row r="16" spans="1:21" s="9" customFormat="1" ht="39.75" customHeight="1">
      <c r="A16" s="7" t="s">
        <v>9</v>
      </c>
      <c r="B16" s="18">
        <v>181</v>
      </c>
      <c r="C16" s="14">
        <v>0</v>
      </c>
      <c r="D16" s="14">
        <v>0</v>
      </c>
      <c r="E16" s="14">
        <v>44</v>
      </c>
      <c r="F16" s="14">
        <v>31</v>
      </c>
      <c r="G16" s="19">
        <f t="shared" si="3"/>
        <v>75</v>
      </c>
      <c r="H16" s="14">
        <v>13</v>
      </c>
      <c r="I16" s="14">
        <v>10</v>
      </c>
      <c r="J16" s="14">
        <v>10</v>
      </c>
      <c r="K16" s="14">
        <v>15</v>
      </c>
      <c r="L16" s="19">
        <f t="shared" si="0"/>
        <v>48</v>
      </c>
      <c r="M16" s="14"/>
      <c r="N16" s="14"/>
      <c r="O16" s="14"/>
      <c r="P16" s="14"/>
      <c r="Q16" s="14"/>
      <c r="R16" s="19">
        <f t="shared" si="1"/>
        <v>0</v>
      </c>
      <c r="S16" s="40">
        <f t="shared" si="2"/>
        <v>304</v>
      </c>
      <c r="T16" s="41"/>
      <c r="U16" s="8"/>
    </row>
    <row r="17" spans="1:21" ht="33.75" customHeight="1">
      <c r="A17" s="7" t="s">
        <v>19</v>
      </c>
      <c r="B17" s="18">
        <v>80</v>
      </c>
      <c r="C17" s="14">
        <v>0</v>
      </c>
      <c r="D17" s="14">
        <v>0</v>
      </c>
      <c r="E17" s="14">
        <v>12</v>
      </c>
      <c r="F17" s="14">
        <v>1</v>
      </c>
      <c r="G17" s="19">
        <f>SUM(C17:F17)</f>
        <v>13</v>
      </c>
      <c r="H17" s="14">
        <v>3</v>
      </c>
      <c r="I17" s="14">
        <v>5</v>
      </c>
      <c r="J17" s="14">
        <v>2</v>
      </c>
      <c r="K17" s="14">
        <v>2</v>
      </c>
      <c r="L17" s="19">
        <f t="shared" si="0"/>
        <v>12</v>
      </c>
      <c r="M17" s="14"/>
      <c r="N17" s="14"/>
      <c r="O17" s="14"/>
      <c r="P17" s="14"/>
      <c r="Q17" s="14"/>
      <c r="R17" s="19">
        <f t="shared" si="1"/>
        <v>0</v>
      </c>
      <c r="S17" s="40">
        <f t="shared" si="2"/>
        <v>105</v>
      </c>
      <c r="T17" s="41"/>
      <c r="U17" s="8"/>
    </row>
    <row r="18" spans="1:21" ht="25.5" customHeight="1">
      <c r="A18" s="7" t="s">
        <v>10</v>
      </c>
      <c r="B18" s="18">
        <v>142</v>
      </c>
      <c r="C18" s="14">
        <v>0</v>
      </c>
      <c r="D18" s="14">
        <v>0</v>
      </c>
      <c r="E18" s="14">
        <v>20</v>
      </c>
      <c r="F18" s="14">
        <v>14</v>
      </c>
      <c r="G18" s="19">
        <f t="shared" si="3"/>
        <v>34</v>
      </c>
      <c r="H18" s="14">
        <v>8</v>
      </c>
      <c r="I18" s="14">
        <v>8</v>
      </c>
      <c r="J18" s="14">
        <v>3</v>
      </c>
      <c r="K18" s="14">
        <v>5</v>
      </c>
      <c r="L18" s="19">
        <f t="shared" si="0"/>
        <v>24</v>
      </c>
      <c r="M18" s="14"/>
      <c r="N18" s="14"/>
      <c r="O18" s="14"/>
      <c r="P18" s="14"/>
      <c r="Q18" s="14"/>
      <c r="R18" s="19">
        <f t="shared" si="1"/>
        <v>0</v>
      </c>
      <c r="S18" s="40">
        <f t="shared" si="2"/>
        <v>200</v>
      </c>
      <c r="T18" s="41"/>
      <c r="U18" s="8"/>
    </row>
    <row r="19" spans="1:21" ht="20.25" customHeight="1">
      <c r="A19" s="7" t="s">
        <v>11</v>
      </c>
      <c r="B19" s="18">
        <v>95</v>
      </c>
      <c r="C19" s="14">
        <v>0</v>
      </c>
      <c r="D19" s="14">
        <v>0</v>
      </c>
      <c r="E19" s="14">
        <v>17</v>
      </c>
      <c r="F19" s="14">
        <v>11</v>
      </c>
      <c r="G19" s="19">
        <f t="shared" si="3"/>
        <v>28</v>
      </c>
      <c r="H19" s="14">
        <v>4</v>
      </c>
      <c r="I19" s="14">
        <v>4</v>
      </c>
      <c r="J19" s="14">
        <v>4</v>
      </c>
      <c r="K19" s="14">
        <v>4</v>
      </c>
      <c r="L19" s="19">
        <f t="shared" si="0"/>
        <v>16</v>
      </c>
      <c r="M19" s="14"/>
      <c r="N19" s="14"/>
      <c r="O19" s="14"/>
      <c r="P19" s="14"/>
      <c r="Q19" s="14"/>
      <c r="R19" s="19">
        <f t="shared" si="1"/>
        <v>0</v>
      </c>
      <c r="S19" s="40">
        <f t="shared" si="2"/>
        <v>139</v>
      </c>
      <c r="T19" s="41"/>
      <c r="U19" s="8"/>
    </row>
    <row r="20" spans="1:21" ht="44.25" customHeight="1">
      <c r="A20" s="7" t="s">
        <v>3</v>
      </c>
      <c r="B20" s="18">
        <v>11</v>
      </c>
      <c r="C20" s="14">
        <v>0</v>
      </c>
      <c r="D20" s="14">
        <v>0</v>
      </c>
      <c r="E20" s="14">
        <v>0</v>
      </c>
      <c r="F20" s="14">
        <v>1</v>
      </c>
      <c r="G20" s="19">
        <f t="shared" si="3"/>
        <v>1</v>
      </c>
      <c r="H20" s="14">
        <v>0</v>
      </c>
      <c r="I20" s="14">
        <v>0</v>
      </c>
      <c r="J20" s="14">
        <v>2</v>
      </c>
      <c r="K20" s="14">
        <v>1</v>
      </c>
      <c r="L20" s="19">
        <f t="shared" si="0"/>
        <v>3</v>
      </c>
      <c r="M20" s="14"/>
      <c r="N20" s="14"/>
      <c r="O20" s="14"/>
      <c r="P20" s="14"/>
      <c r="Q20" s="14"/>
      <c r="R20" s="19">
        <f t="shared" si="1"/>
        <v>0</v>
      </c>
      <c r="S20" s="40">
        <f t="shared" si="2"/>
        <v>15</v>
      </c>
      <c r="T20" s="41"/>
      <c r="U20" s="8"/>
    </row>
    <row r="21" spans="1:21" ht="25.5" customHeight="1">
      <c r="A21" s="7" t="s">
        <v>2</v>
      </c>
      <c r="B21" s="18">
        <v>0</v>
      </c>
      <c r="C21" s="14">
        <v>0</v>
      </c>
      <c r="D21" s="14">
        <v>0</v>
      </c>
      <c r="E21" s="14">
        <v>0</v>
      </c>
      <c r="F21" s="14">
        <v>0</v>
      </c>
      <c r="G21" s="19">
        <f t="shared" si="3"/>
        <v>0</v>
      </c>
      <c r="H21" s="14">
        <v>0</v>
      </c>
      <c r="I21" s="14">
        <v>0</v>
      </c>
      <c r="J21" s="14">
        <v>0</v>
      </c>
      <c r="K21" s="14">
        <v>0</v>
      </c>
      <c r="L21" s="19">
        <f t="shared" si="0"/>
        <v>0</v>
      </c>
      <c r="M21" s="14"/>
      <c r="N21" s="14"/>
      <c r="O21" s="14"/>
      <c r="P21" s="14"/>
      <c r="Q21" s="14"/>
      <c r="R21" s="19">
        <f t="shared" si="1"/>
        <v>0</v>
      </c>
      <c r="S21" s="40">
        <f t="shared" si="2"/>
        <v>0</v>
      </c>
      <c r="T21" s="41"/>
      <c r="U21" s="8"/>
    </row>
    <row r="22" spans="1:21" ht="25.5" customHeight="1">
      <c r="A22" s="7" t="s">
        <v>18</v>
      </c>
      <c r="B22" s="18">
        <v>0</v>
      </c>
      <c r="C22" s="14">
        <v>0</v>
      </c>
      <c r="D22" s="14">
        <v>0</v>
      </c>
      <c r="E22" s="14">
        <v>0</v>
      </c>
      <c r="F22" s="14">
        <v>0</v>
      </c>
      <c r="G22" s="19">
        <f>SUM(C22:F22)</f>
        <v>0</v>
      </c>
      <c r="H22" s="14">
        <v>0</v>
      </c>
      <c r="I22" s="14">
        <v>0</v>
      </c>
      <c r="J22" s="14">
        <v>0</v>
      </c>
      <c r="K22" s="14">
        <v>0</v>
      </c>
      <c r="L22" s="19">
        <f t="shared" si="0"/>
        <v>0</v>
      </c>
      <c r="M22" s="14"/>
      <c r="N22" s="14"/>
      <c r="O22" s="14"/>
      <c r="P22" s="14"/>
      <c r="Q22" s="14"/>
      <c r="R22" s="19">
        <f t="shared" si="1"/>
        <v>0</v>
      </c>
      <c r="S22" s="40">
        <f t="shared" si="2"/>
        <v>0</v>
      </c>
      <c r="T22" s="41"/>
      <c r="U22" s="8"/>
    </row>
    <row r="23" spans="1:21" ht="28.5" customHeight="1">
      <c r="A23" s="7" t="s">
        <v>12</v>
      </c>
      <c r="B23" s="18">
        <v>0</v>
      </c>
      <c r="C23" s="14">
        <v>0</v>
      </c>
      <c r="D23" s="14">
        <v>0</v>
      </c>
      <c r="E23" s="14">
        <v>0</v>
      </c>
      <c r="F23" s="14">
        <v>0</v>
      </c>
      <c r="G23" s="19">
        <f t="shared" si="3"/>
        <v>0</v>
      </c>
      <c r="H23" s="14">
        <v>0</v>
      </c>
      <c r="I23" s="14">
        <v>0</v>
      </c>
      <c r="J23" s="14">
        <v>0</v>
      </c>
      <c r="K23" s="14">
        <v>1</v>
      </c>
      <c r="L23" s="19">
        <f t="shared" si="0"/>
        <v>1</v>
      </c>
      <c r="M23" s="14"/>
      <c r="N23" s="14"/>
      <c r="O23" s="14"/>
      <c r="P23" s="14"/>
      <c r="Q23" s="14"/>
      <c r="R23" s="19">
        <f t="shared" si="1"/>
        <v>0</v>
      </c>
      <c r="S23" s="40">
        <f t="shared" si="2"/>
        <v>1</v>
      </c>
      <c r="T23" s="41"/>
      <c r="U23" s="8"/>
    </row>
    <row r="24" spans="1:21" ht="48.75" customHeight="1">
      <c r="A24" s="7" t="s">
        <v>25</v>
      </c>
      <c r="B24" s="18">
        <v>515</v>
      </c>
      <c r="C24" s="14">
        <v>0</v>
      </c>
      <c r="D24" s="14">
        <v>0</v>
      </c>
      <c r="E24" s="14">
        <v>86</v>
      </c>
      <c r="F24" s="14">
        <v>151</v>
      </c>
      <c r="G24" s="19">
        <f t="shared" si="3"/>
        <v>237</v>
      </c>
      <c r="H24" s="14">
        <v>38</v>
      </c>
      <c r="I24" s="14">
        <v>36</v>
      </c>
      <c r="J24" s="14">
        <v>28</v>
      </c>
      <c r="K24" s="14">
        <v>20</v>
      </c>
      <c r="L24" s="19">
        <f t="shared" si="0"/>
        <v>122</v>
      </c>
      <c r="M24" s="14"/>
      <c r="N24" s="14"/>
      <c r="O24" s="14"/>
      <c r="P24" s="14"/>
      <c r="Q24" s="14"/>
      <c r="R24" s="19">
        <f t="shared" si="1"/>
        <v>0</v>
      </c>
      <c r="S24" s="40">
        <f t="shared" si="2"/>
        <v>874</v>
      </c>
      <c r="T24" s="41"/>
      <c r="U24" s="8"/>
    </row>
    <row r="25" spans="1:21" ht="28.5" customHeight="1">
      <c r="A25" s="7" t="s">
        <v>13</v>
      </c>
      <c r="B25" s="18">
        <v>19</v>
      </c>
      <c r="C25" s="14">
        <v>0</v>
      </c>
      <c r="D25" s="14">
        <v>0</v>
      </c>
      <c r="E25" s="14">
        <v>3</v>
      </c>
      <c r="F25" s="14">
        <v>3</v>
      </c>
      <c r="G25" s="19">
        <f t="shared" si="3"/>
        <v>6</v>
      </c>
      <c r="H25" s="14">
        <v>1</v>
      </c>
      <c r="I25" s="14">
        <v>1</v>
      </c>
      <c r="J25" s="14">
        <v>1</v>
      </c>
      <c r="K25" s="14">
        <v>1</v>
      </c>
      <c r="L25" s="19">
        <f t="shared" si="0"/>
        <v>4</v>
      </c>
      <c r="M25" s="14"/>
      <c r="N25" s="14"/>
      <c r="O25" s="14"/>
      <c r="P25" s="14"/>
      <c r="Q25" s="14"/>
      <c r="R25" s="19">
        <f t="shared" si="1"/>
        <v>0</v>
      </c>
      <c r="S25" s="40">
        <f t="shared" si="2"/>
        <v>29</v>
      </c>
      <c r="T25" s="41"/>
      <c r="U25" s="8"/>
    </row>
    <row r="26" spans="1:21" ht="18.75" customHeight="1">
      <c r="A26" s="7" t="s">
        <v>14</v>
      </c>
      <c r="B26" s="18">
        <v>41</v>
      </c>
      <c r="C26" s="14">
        <v>0</v>
      </c>
      <c r="D26" s="14">
        <v>0</v>
      </c>
      <c r="E26" s="14">
        <v>7</v>
      </c>
      <c r="F26" s="14">
        <v>4</v>
      </c>
      <c r="G26" s="19">
        <f t="shared" si="3"/>
        <v>11</v>
      </c>
      <c r="H26" s="14">
        <v>2</v>
      </c>
      <c r="I26" s="14">
        <v>0</v>
      </c>
      <c r="J26" s="14">
        <v>3</v>
      </c>
      <c r="K26" s="14">
        <v>2</v>
      </c>
      <c r="L26" s="19">
        <f>SUM(H26:K26)</f>
        <v>7</v>
      </c>
      <c r="M26" s="14"/>
      <c r="N26" s="14"/>
      <c r="O26" s="14"/>
      <c r="P26" s="14"/>
      <c r="Q26" s="14"/>
      <c r="R26" s="19">
        <f t="shared" si="1"/>
        <v>0</v>
      </c>
      <c r="S26" s="40">
        <f t="shared" si="2"/>
        <v>59</v>
      </c>
      <c r="T26" s="41"/>
      <c r="U26" s="8"/>
    </row>
    <row r="27" spans="1:21" ht="41.25" customHeight="1">
      <c r="A27" s="7" t="s">
        <v>34</v>
      </c>
      <c r="B27" s="18">
        <v>70</v>
      </c>
      <c r="C27" s="14">
        <v>0</v>
      </c>
      <c r="D27" s="14">
        <v>0</v>
      </c>
      <c r="E27" s="14">
        <v>16</v>
      </c>
      <c r="F27" s="14">
        <v>3</v>
      </c>
      <c r="G27" s="20">
        <f>SUM(C27:F27)</f>
        <v>19</v>
      </c>
      <c r="H27" s="14">
        <v>5</v>
      </c>
      <c r="I27" s="14">
        <v>4</v>
      </c>
      <c r="J27" s="14">
        <v>4</v>
      </c>
      <c r="K27" s="14">
        <v>3</v>
      </c>
      <c r="L27" s="20">
        <f>SUM(H27:K27)</f>
        <v>16</v>
      </c>
      <c r="M27" s="14"/>
      <c r="N27" s="14"/>
      <c r="O27" s="14"/>
      <c r="P27" s="14"/>
      <c r="Q27" s="14"/>
      <c r="R27" s="20">
        <f>SUM(M27:Q27)</f>
        <v>0</v>
      </c>
      <c r="S27" s="40">
        <f t="shared" si="2"/>
        <v>105</v>
      </c>
      <c r="T27" s="41"/>
      <c r="U27" s="8"/>
    </row>
    <row r="28" spans="1:21" ht="27" customHeight="1">
      <c r="A28" s="10" t="s">
        <v>26</v>
      </c>
      <c r="B28" s="18">
        <v>1</v>
      </c>
      <c r="C28" s="14">
        <v>0</v>
      </c>
      <c r="D28" s="14">
        <v>0</v>
      </c>
      <c r="E28" s="14">
        <v>0</v>
      </c>
      <c r="F28" s="14">
        <v>0</v>
      </c>
      <c r="G28" s="21">
        <f t="shared" si="3"/>
        <v>0</v>
      </c>
      <c r="H28" s="14">
        <v>0</v>
      </c>
      <c r="I28" s="14">
        <v>0</v>
      </c>
      <c r="J28" s="14">
        <v>0</v>
      </c>
      <c r="K28" s="14">
        <v>0</v>
      </c>
      <c r="L28" s="21">
        <f>SUM(H28:K28)</f>
        <v>0</v>
      </c>
      <c r="M28" s="14"/>
      <c r="N28" s="14"/>
      <c r="O28" s="14"/>
      <c r="P28" s="14"/>
      <c r="Q28" s="14"/>
      <c r="R28" s="21">
        <f>SUM(M28:Q28)</f>
        <v>0</v>
      </c>
      <c r="S28" s="40">
        <f t="shared" si="2"/>
        <v>1</v>
      </c>
      <c r="T28" s="41"/>
      <c r="U28" s="8"/>
    </row>
    <row r="29" spans="1:20" ht="33.75" customHeight="1" thickBot="1">
      <c r="A29" s="11" t="s">
        <v>0</v>
      </c>
      <c r="B29" s="16">
        <v>3069</v>
      </c>
      <c r="C29" s="14">
        <v>0</v>
      </c>
      <c r="D29" s="14">
        <f aca="true" t="shared" si="4" ref="D29:R29">SUM(D12:D28)</f>
        <v>0</v>
      </c>
      <c r="E29" s="14">
        <f t="shared" si="4"/>
        <v>566</v>
      </c>
      <c r="F29" s="14">
        <f t="shared" si="4"/>
        <v>483</v>
      </c>
      <c r="G29" s="22">
        <f t="shared" si="4"/>
        <v>1049</v>
      </c>
      <c r="H29" s="14">
        <f t="shared" si="4"/>
        <v>188</v>
      </c>
      <c r="I29" s="14">
        <f t="shared" si="4"/>
        <v>203</v>
      </c>
      <c r="J29" s="14">
        <f t="shared" si="4"/>
        <v>183</v>
      </c>
      <c r="K29" s="14">
        <f t="shared" si="4"/>
        <v>178</v>
      </c>
      <c r="L29" s="22">
        <f t="shared" si="4"/>
        <v>752</v>
      </c>
      <c r="M29" s="14">
        <v>0</v>
      </c>
      <c r="N29" s="14">
        <f t="shared" si="4"/>
        <v>0</v>
      </c>
      <c r="O29" s="14">
        <f t="shared" si="4"/>
        <v>0</v>
      </c>
      <c r="P29" s="14">
        <f>SUM(P12:P28)</f>
        <v>0</v>
      </c>
      <c r="Q29" s="14">
        <f t="shared" si="4"/>
        <v>0</v>
      </c>
      <c r="R29" s="22">
        <f t="shared" si="4"/>
        <v>0</v>
      </c>
      <c r="S29" s="40">
        <f t="shared" si="2"/>
        <v>4870</v>
      </c>
      <c r="T29" s="41"/>
    </row>
    <row r="30" spans="1:4" ht="13.5">
      <c r="A30" s="12"/>
      <c r="B30" s="12"/>
      <c r="C30" s="13"/>
      <c r="D30" s="13"/>
    </row>
  </sheetData>
  <sheetProtection/>
  <mergeCells count="29">
    <mergeCell ref="S25:T25"/>
    <mergeCell ref="S26:T26"/>
    <mergeCell ref="S27:T27"/>
    <mergeCell ref="S28:T28"/>
    <mergeCell ref="S29:T29"/>
    <mergeCell ref="S19:T19"/>
    <mergeCell ref="S20:T20"/>
    <mergeCell ref="S21:T21"/>
    <mergeCell ref="S22:T22"/>
    <mergeCell ref="S23:T23"/>
    <mergeCell ref="S24:T24"/>
    <mergeCell ref="S13:T13"/>
    <mergeCell ref="S14:T14"/>
    <mergeCell ref="S15:T15"/>
    <mergeCell ref="S16:T16"/>
    <mergeCell ref="S17:T17"/>
    <mergeCell ref="S18:T18"/>
    <mergeCell ref="A8:T8"/>
    <mergeCell ref="C10:G10"/>
    <mergeCell ref="H10:L10"/>
    <mergeCell ref="M10:R10"/>
    <mergeCell ref="S10:T11"/>
    <mergeCell ref="S12:T12"/>
    <mergeCell ref="A1:T1"/>
    <mergeCell ref="A2:T2"/>
    <mergeCell ref="A3:T3"/>
    <mergeCell ref="A4:T4"/>
    <mergeCell ref="A5:T5"/>
    <mergeCell ref="A6:T6"/>
  </mergeCells>
  <printOptions/>
  <pageMargins left="0" right="0" top="0" bottom="0" header="0" footer="0"/>
  <pageSetup horizontalDpi="600" verticalDpi="600" orientation="portrait" scale="65" r:id="rId2"/>
  <rowBreaks count="1" manualBreakCount="1">
    <brk id="3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Jaime Esparza Villegas</cp:lastModifiedBy>
  <cp:lastPrinted>2023-06-01T18:53:33Z</cp:lastPrinted>
  <dcterms:created xsi:type="dcterms:W3CDTF">2001-02-08T21:03:32Z</dcterms:created>
  <dcterms:modified xsi:type="dcterms:W3CDTF">2023-06-01T19:19:50Z</dcterms:modified>
  <cp:category/>
  <cp:version/>
  <cp:contentType/>
  <cp:contentStatus/>
</cp:coreProperties>
</file>