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B5343B0-A983-48AE-BB14-D1A1E8973E7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SIONES" sheetId="1" r:id="rId1"/>
    <sheet name="ASISTENCIAS" sheetId="4" r:id="rId2"/>
    <sheet name="SENTIDO DEL VOTO" sheetId="2" r:id="rId3"/>
    <sheet name="Hoja3" sheetId="3" r:id="rId4"/>
  </sheets>
  <definedNames>
    <definedName name="_xlnm.Print_Area" localSheetId="0">SESIONES!$A$1:$H$27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4" l="1"/>
  <c r="G29" i="4"/>
  <c r="H29" i="4"/>
  <c r="I29" i="4"/>
  <c r="J29" i="4"/>
  <c r="K29" i="4"/>
  <c r="L29" i="4"/>
  <c r="M29" i="4"/>
  <c r="O29" i="4"/>
  <c r="N29" i="4"/>
  <c r="E29" i="4"/>
  <c r="F29" i="4"/>
  <c r="O28" i="4"/>
  <c r="N28" i="4"/>
  <c r="M28" i="4"/>
  <c r="L28" i="4"/>
  <c r="K28" i="4"/>
  <c r="J28" i="4"/>
  <c r="I28" i="4"/>
  <c r="H28" i="4"/>
  <c r="G28" i="4"/>
  <c r="F28" i="4"/>
  <c r="E28" i="4"/>
  <c r="P27" i="4"/>
  <c r="Q27" i="4"/>
  <c r="P26" i="4"/>
  <c r="Q26" i="4"/>
  <c r="P25" i="4"/>
  <c r="Q25" i="4"/>
  <c r="P24" i="4"/>
  <c r="Q24" i="4"/>
  <c r="P23" i="4"/>
  <c r="Q23" i="4"/>
  <c r="P22" i="4"/>
  <c r="Q22" i="4"/>
  <c r="P21" i="4"/>
  <c r="Q21" i="4"/>
  <c r="P20" i="4"/>
  <c r="Q20" i="4"/>
  <c r="P19" i="4"/>
  <c r="Q19" i="4"/>
  <c r="P18" i="4"/>
  <c r="Q18" i="4"/>
  <c r="P17" i="4"/>
  <c r="Q17" i="4"/>
  <c r="P16" i="4"/>
  <c r="Q16" i="4"/>
  <c r="P15" i="4"/>
  <c r="Q15" i="4"/>
  <c r="P14" i="4"/>
  <c r="Q14" i="4"/>
  <c r="P13" i="4"/>
  <c r="Q13" i="4"/>
  <c r="P12" i="4"/>
  <c r="Q12" i="4"/>
  <c r="P11" i="4"/>
  <c r="Q11" i="4"/>
  <c r="P10" i="4"/>
  <c r="Q10" i="4"/>
  <c r="P9" i="4"/>
  <c r="Q9" i="4"/>
  <c r="P8" i="4"/>
  <c r="Q8" i="4"/>
  <c r="P7" i="4"/>
  <c r="Q7" i="4"/>
  <c r="P6" i="4"/>
  <c r="Q6" i="4"/>
  <c r="P5" i="4"/>
  <c r="Q5" i="4"/>
  <c r="Q4" i="4"/>
  <c r="P3" i="4"/>
  <c r="Q3" i="4"/>
</calcChain>
</file>

<file path=xl/sharedStrings.xml><?xml version="1.0" encoding="utf-8"?>
<sst xmlns="http://schemas.openxmlformats.org/spreadsheetml/2006/main" count="205" uniqueCount="67">
  <si>
    <t>Tipo de sesíon</t>
  </si>
  <si>
    <t>Naturaleza de la sesión</t>
  </si>
  <si>
    <t>Lista de asistencia</t>
  </si>
  <si>
    <t>Fecha</t>
  </si>
  <si>
    <t>Hora</t>
  </si>
  <si>
    <t>REGIDORES</t>
  </si>
  <si>
    <t>A FAVOR</t>
  </si>
  <si>
    <t>EN CONTRA</t>
  </si>
  <si>
    <t>ABSTENCION</t>
  </si>
  <si>
    <t>PRESENTE</t>
  </si>
  <si>
    <t>AUSENTE</t>
  </si>
  <si>
    <t>TOTAL DE ASISTENTES POR SESION</t>
  </si>
  <si>
    <t>PORCENTAJE DE ASISTENCIA</t>
  </si>
  <si>
    <t>Sentido del voto</t>
  </si>
  <si>
    <t>LIBRE ACCESO</t>
  </si>
  <si>
    <t>RESTRINGIDA</t>
  </si>
  <si>
    <t>ORDINARIA</t>
  </si>
  <si>
    <t>EXTRAORDINARIA</t>
  </si>
  <si>
    <t>NOMBRE DEL REGIDOR</t>
  </si>
  <si>
    <t>Para poder ver la lista de asistencia haz clic aquí</t>
  </si>
  <si>
    <t>INSTALACIÓN</t>
  </si>
  <si>
    <t>Número Sesión</t>
  </si>
  <si>
    <t>Lugar de realización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</si>
  <si>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</si>
  <si>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</si>
  <si>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</si>
  <si>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</si>
  <si>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</si>
  <si>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</si>
  <si>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</si>
  <si>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</si>
  <si>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</si>
  <si>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</si>
  <si>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</si>
  <si>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DECIMA TERCERA</t>
  </si>
  <si>
    <t>DECIMA CUARTA</t>
  </si>
  <si>
    <t>DECIMA QUINTA</t>
  </si>
  <si>
    <t>DECIMA SEXTA</t>
  </si>
  <si>
    <t>UNDÉCIMO</t>
  </si>
  <si>
    <t>DUODÉCIMO</t>
  </si>
  <si>
    <t>DECIMA SEPTIMA</t>
  </si>
  <si>
    <t>DECIMA OCTAVA</t>
  </si>
  <si>
    <t>DECIMA NOVENA</t>
  </si>
  <si>
    <t>FECHA</t>
  </si>
  <si>
    <t>Para poder ver el sentido del voto miralo aquí</t>
  </si>
  <si>
    <t>NÚMERO DE ASISTENCIAS EN EL AÑO</t>
  </si>
  <si>
    <t>Articulo 15, fracción XXIV, La estadística de asistencias y registro de votación de las sesiones del ayuntamiento, de la comision edilicia___________ del año 2022</t>
  </si>
  <si>
    <t>FALTA JUSTIFICADA</t>
  </si>
  <si>
    <t>APROBADO</t>
  </si>
  <si>
    <t>POSTERGADO</t>
  </si>
  <si>
    <t>↓            ↓             ↓            ↓             ↓             ↓             ↓             ↓</t>
  </si>
  <si>
    <t>SENTIDO DEL VOTO PARA LA DICTAMINACIÓN</t>
  </si>
  <si>
    <t>N/A</t>
  </si>
  <si>
    <t>RECHAZADO</t>
  </si>
  <si>
    <t>APROBADO POR UNANIMIDAD</t>
  </si>
  <si>
    <t>APROBADO POR MAYORIA SIMPLE</t>
  </si>
  <si>
    <t>RECHAZADO POR UNANIMIDAD</t>
  </si>
  <si>
    <t>RECHAZADO POR MAYORIA SIMPLE</t>
  </si>
  <si>
    <t>RESULTADO DE LA SESIÓN</t>
  </si>
  <si>
    <r>
      <t xml:space="preserve">OBSERVACIONES                                                                                 </t>
    </r>
    <r>
      <rPr>
        <b/>
        <sz val="8"/>
        <color theme="0"/>
        <rFont val="Arial Black"/>
        <family val="2"/>
      </rPr>
      <t>(MOTIVO, RAZÓN O CIRCUNSTANCIA POR LO QUE NO HUBO DICTAMEN)</t>
    </r>
  </si>
  <si>
    <t>NÚMERO PORCENTUAL DE ASISTENCIAS EN EL AÑO</t>
  </si>
  <si>
    <t>ASISTENCIAS DE LOS REGIDORES POR SESION 2023</t>
  </si>
  <si>
    <r>
      <rPr>
        <sz val="10"/>
        <color theme="1"/>
        <rFont val="Arial Black"/>
        <family val="2"/>
      </rPr>
      <t>30 de Enero</t>
    </r>
    <r>
      <rPr>
        <sz val="10"/>
        <color theme="1"/>
        <rFont val="Aharoni"/>
        <charset val="177"/>
      </rPr>
      <t xml:space="preserve"> </t>
    </r>
  </si>
  <si>
    <t xml:space="preserve">23 de Febrero </t>
  </si>
  <si>
    <t xml:space="preserve">16 de Marzo </t>
  </si>
  <si>
    <t>28 de Abril</t>
  </si>
  <si>
    <r>
      <rPr>
        <sz val="14"/>
        <color theme="1"/>
        <rFont val="Aharoni"/>
      </rPr>
      <t>31</t>
    </r>
    <r>
      <rPr>
        <sz val="10"/>
        <color theme="1"/>
        <rFont val="Aharoni"/>
        <charset val="177"/>
      </rPr>
      <t xml:space="preserve"> DE MAYO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</si>
</sst>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1"/>
      <color theme="1"/>
      <name val="Aharoni"/>
      <charset val="177"/>
    </font>
    <font>
      <b/>
      <sz val="12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haroni"/>
      <charset val="177"/>
    </font>
    <font>
      <b/>
      <sz val="10"/>
      <color theme="0"/>
      <name val="Arial Black"/>
      <family val="2"/>
    </font>
    <font>
      <sz val="16"/>
      <color theme="1"/>
      <name val="Aharoni"/>
      <charset val="177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b/>
      <sz val="11"/>
      <color theme="0"/>
      <name val="BatangChe"/>
      <family val="3"/>
    </font>
    <font>
      <b/>
      <sz val="8"/>
      <color theme="0"/>
      <name val="Arial Black"/>
      <family val="2"/>
    </font>
    <font>
      <sz val="10"/>
      <color theme="1"/>
      <name val="Aharoni"/>
      <family val="2"/>
      <charset val="177"/>
    </font>
    <font>
      <sz val="14"/>
      <color theme="1"/>
      <name val="Aharoni"/>
    </font>
    <font>
      <sz val="10"/>
      <color theme="1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FED2EC"/>
        <bgColor indexed="64"/>
      </patternFill>
    </fill>
    <fill>
      <patternFill patternType="solid">
        <fgColor rgb="FFFFEBF8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/>
    <xf numFmtId="0" fontId="9" fillId="0" borderId="0" xfId="0" applyFont="1"/>
    <xf numFmtId="0" fontId="6" fillId="3" borderId="3" xfId="3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20" fontId="7" fillId="5" borderId="15" xfId="0" applyNumberFormat="1" applyFont="1" applyFill="1" applyBorder="1" applyAlignment="1">
      <alignment horizontal="center" vertical="center"/>
    </xf>
    <xf numFmtId="20" fontId="7" fillId="5" borderId="16" xfId="0" applyNumberFormat="1" applyFont="1" applyFill="1" applyBorder="1" applyAlignment="1">
      <alignment horizontal="center" vertical="center"/>
    </xf>
    <xf numFmtId="20" fontId="7" fillId="5" borderId="17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9" fontId="14" fillId="0" borderId="8" xfId="1" applyFont="1" applyBorder="1" applyAlignment="1">
      <alignment vertical="center"/>
    </xf>
    <xf numFmtId="9" fontId="14" fillId="0" borderId="5" xfId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14" fontId="7" fillId="5" borderId="36" xfId="0" applyNumberFormat="1" applyFont="1" applyFill="1" applyBorder="1" applyAlignment="1">
      <alignment horizontal="center" vertical="center"/>
    </xf>
    <xf numFmtId="14" fontId="7" fillId="5" borderId="25" xfId="0" applyNumberFormat="1" applyFont="1" applyFill="1" applyBorder="1" applyAlignment="1">
      <alignment horizontal="center" vertical="center"/>
    </xf>
    <xf numFmtId="14" fontId="7" fillId="5" borderId="27" xfId="0" applyNumberFormat="1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4" borderId="4" xfId="4" applyFont="1" applyFill="1" applyBorder="1" applyAlignment="1">
      <alignment horizontal="center" vertical="center" wrapText="1"/>
    </xf>
    <xf numFmtId="0" fontId="8" fillId="4" borderId="8" xfId="4" applyFont="1" applyFill="1" applyBorder="1" applyAlignment="1">
      <alignment horizontal="center" vertical="center" wrapText="1"/>
    </xf>
    <xf numFmtId="0" fontId="8" fillId="4" borderId="5" xfId="4" applyFont="1" applyFill="1" applyBorder="1" applyAlignment="1">
      <alignment horizontal="center" vertical="center" wrapText="1"/>
    </xf>
    <xf numFmtId="0" fontId="8" fillId="5" borderId="4" xfId="4" quotePrefix="1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14" fontId="9" fillId="5" borderId="24" xfId="0" applyNumberFormat="1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/>
    </xf>
    <xf numFmtId="14" fontId="9" fillId="5" borderId="26" xfId="0" applyNumberFormat="1" applyFont="1" applyFill="1" applyBorder="1" applyAlignment="1">
      <alignment horizontal="center" vertical="center"/>
    </xf>
    <xf numFmtId="14" fontId="9" fillId="5" borderId="31" xfId="0" applyNumberFormat="1" applyFont="1" applyFill="1" applyBorder="1" applyAlignment="1">
      <alignment horizontal="center" vertical="center"/>
    </xf>
    <xf numFmtId="14" fontId="19" fillId="5" borderId="28" xfId="0" applyNumberFormat="1" applyFont="1" applyFill="1" applyBorder="1" applyAlignment="1">
      <alignment horizontal="center" vertical="center"/>
    </xf>
    <xf numFmtId="14" fontId="9" fillId="5" borderId="10" xfId="0" applyNumberFormat="1" applyFont="1" applyFill="1" applyBorder="1" applyAlignment="1">
      <alignment horizontal="center" vertical="center"/>
    </xf>
    <xf numFmtId="14" fontId="15" fillId="5" borderId="24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5" fillId="2" borderId="20" xfId="3" applyFont="1" applyFill="1" applyBorder="1" applyAlignment="1">
      <alignment horizontal="center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4" fontId="21" fillId="5" borderId="24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Porcentaje" xfId="1" builtinId="5"/>
    <cellStyle name="Título 2" xfId="2" builtinId="17"/>
    <cellStyle name="Título 3" xfId="3" builtinId="18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EBF8"/>
      <color rgb="FFFED2EC"/>
      <color rgb="FFFE48B4"/>
      <color rgb="FFFF00FF"/>
      <color rgb="FFFD7BCF"/>
      <color rgb="FFFFCCFF"/>
      <color rgb="FFFF99FF"/>
      <color rgb="FFFF66FF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>
                <a:solidFill>
                  <a:schemeClr val="bg1"/>
                </a:solidFill>
                <a:latin typeface="Arial Black" pitchFamily="34" charset="0"/>
              </a:rPr>
              <a:t>VARIABLES DE</a:t>
            </a:r>
            <a:r>
              <a:rPr lang="es-ES" sz="2000" baseline="0">
                <a:solidFill>
                  <a:schemeClr val="bg1"/>
                </a:solidFill>
                <a:latin typeface="Arial Black" pitchFamily="34" charset="0"/>
              </a:rPr>
              <a:t> ASISTENCIAS</a:t>
            </a:r>
            <a:r>
              <a:rPr lang="es-ES" sz="2000">
                <a:solidFill>
                  <a:schemeClr val="bg1"/>
                </a:solidFill>
                <a:latin typeface="Arial Black" pitchFamily="34" charset="0"/>
              </a:rPr>
              <a:t> POR</a:t>
            </a:r>
            <a:r>
              <a:rPr lang="es-ES" sz="2000" baseline="0">
                <a:solidFill>
                  <a:schemeClr val="bg1"/>
                </a:solidFill>
                <a:latin typeface="Arial Black" pitchFamily="34" charset="0"/>
              </a:rPr>
              <a:t> REGIDOR</a:t>
            </a:r>
            <a:endParaRPr lang="es-ES" sz="2000">
              <a:solidFill>
                <a:schemeClr val="bg1"/>
              </a:solidFill>
              <a:latin typeface="Arial Black" pitchFamily="34" charset="0"/>
            </a:endParaRPr>
          </a:p>
        </c:rich>
      </c:tx>
      <c:layout>
        <c:manualLayout>
          <c:xMode val="edge"/>
          <c:yMode val="edge"/>
          <c:x val="0.2758949920565395"/>
          <c:y val="3.03707741419281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ASISTENCIAS!$E$2:$O$2</c:f>
              <c:strCache>
                <c:ptCount val="11"/>
                <c:pt idx="0">
                  <c:v>NOMBRE DEL REGIDOR</c:v>
                </c:pt>
                <c:pt idx="1">
                  <c:v>NOMBRE DEL REGIDOR</c:v>
                </c:pt>
                <c:pt idx="2">
                  <c:v>NOMBRE DEL REGIDOR</c:v>
                </c:pt>
                <c:pt idx="3">
                  <c:v>NOMBRE DEL REGIDOR</c:v>
                </c:pt>
                <c:pt idx="4">
                  <c:v>NOMBRE DEL REGIDOR</c:v>
                </c:pt>
                <c:pt idx="5">
                  <c:v>NOMBRE DEL REGIDOR</c:v>
                </c:pt>
                <c:pt idx="6">
                  <c:v>NOMBRE DEL REGIDOR</c:v>
                </c:pt>
                <c:pt idx="7">
                  <c:v>NOMBRE DEL REGIDOR</c:v>
                </c:pt>
                <c:pt idx="8">
                  <c:v>NOMBRE DEL REGIDOR</c:v>
                </c:pt>
                <c:pt idx="9">
                  <c:v>NOMBRE DEL REGIDOR</c:v>
                </c:pt>
                <c:pt idx="10">
                  <c:v>NOMBRE DEL REGIDOR</c:v>
                </c:pt>
              </c:strCache>
            </c:strRef>
          </c:cat>
          <c:val>
            <c:numRef>
              <c:f>ASISTENCIAS!$E$28:$O$28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ASISTENCIAS!#REF!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14-482A-9B60-0C10B0FACF8C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ASISTENCIAS!$E$2:$O$2</c:f>
              <c:strCache>
                <c:ptCount val="11"/>
                <c:pt idx="0">
                  <c:v>NOMBRE DEL REGIDOR</c:v>
                </c:pt>
                <c:pt idx="1">
                  <c:v>NOMBRE DEL REGIDOR</c:v>
                </c:pt>
                <c:pt idx="2">
                  <c:v>NOMBRE DEL REGIDOR</c:v>
                </c:pt>
                <c:pt idx="3">
                  <c:v>NOMBRE DEL REGIDOR</c:v>
                </c:pt>
                <c:pt idx="4">
                  <c:v>NOMBRE DEL REGIDOR</c:v>
                </c:pt>
                <c:pt idx="5">
                  <c:v>NOMBRE DEL REGIDOR</c:v>
                </c:pt>
                <c:pt idx="6">
                  <c:v>NOMBRE DEL REGIDOR</c:v>
                </c:pt>
                <c:pt idx="7">
                  <c:v>NOMBRE DEL REGIDOR</c:v>
                </c:pt>
                <c:pt idx="8">
                  <c:v>NOMBRE DEL REGIDOR</c:v>
                </c:pt>
                <c:pt idx="9">
                  <c:v>NOMBRE DEL REGIDOR</c:v>
                </c:pt>
                <c:pt idx="10">
                  <c:v>NOMBRE DEL REGIDOR</c:v>
                </c:pt>
              </c:strCache>
            </c:strRef>
          </c:cat>
          <c:val>
            <c:numRef>
              <c:f>ASISTENCIAS!$E$29:$O$29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ASISTENCIAS!#REF!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A14-482A-9B60-0C10B0FACF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118592"/>
        <c:axId val="173120128"/>
      </c:barChart>
      <c:catAx>
        <c:axId val="17311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/>
                </a:solidFill>
                <a:latin typeface="Arial Black" pitchFamily="34" charset="0"/>
              </a:defRPr>
            </a:pPr>
            <a:endParaRPr lang="es-MX"/>
          </a:p>
        </c:txPr>
        <c:crossAx val="173120128"/>
        <c:crosses val="autoZero"/>
        <c:auto val="1"/>
        <c:lblAlgn val="ctr"/>
        <c:lblOffset val="100"/>
        <c:noMultiLvlLbl val="0"/>
      </c:catAx>
      <c:valAx>
        <c:axId val="17312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118592"/>
        <c:crosses val="autoZero"/>
        <c:crossBetween val="between"/>
      </c:valAx>
    </c:plotArea>
    <c:plotVisOnly val="1"/>
    <c:dispBlanksAs val="gap"/>
    <c:showDLblsOverMax val="0"/>
  </c:chart>
  <c:spPr>
    <a:solidFill>
      <a:srgbClr val="FE48B4"/>
    </a:solidFill>
    <a:ln w="25400" cap="flat" cmpd="sng" algn="ctr">
      <a:solidFill>
        <a:schemeClr val="tx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ESIONES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ESION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745075</xdr:colOff>
      <xdr:row>9</xdr:row>
      <xdr:rowOff>122578</xdr:rowOff>
    </xdr:from>
    <xdr:to>
      <xdr:col>6</xdr:col>
      <xdr:colOff>1126075</xdr:colOff>
      <xdr:row>12</xdr:row>
      <xdr:rowOff>32018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92524" y="2620461"/>
          <a:ext cx="381000" cy="550919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379055</xdr:colOff>
      <xdr:row>0</xdr:row>
      <xdr:rowOff>0</xdr:rowOff>
    </xdr:from>
    <xdr:to>
      <xdr:col>0</xdr:col>
      <xdr:colOff>1049692</xdr:colOff>
      <xdr:row>0</xdr:row>
      <xdr:rowOff>622042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55" y="0"/>
          <a:ext cx="670637" cy="622042"/>
        </a:xfrm>
        <a:prstGeom prst="rect">
          <a:avLst/>
        </a:prstGeom>
      </xdr:spPr>
    </xdr:pic>
    <xdr:clientData/>
  </xdr:twoCellAnchor>
  <xdr:twoCellAnchor editAs="oneCell">
    <xdr:from>
      <xdr:col>6</xdr:col>
      <xdr:colOff>554006</xdr:colOff>
      <xdr:row>3</xdr:row>
      <xdr:rowOff>29160</xdr:rowOff>
    </xdr:from>
    <xdr:to>
      <xdr:col>6</xdr:col>
      <xdr:colOff>1360714</xdr:colOff>
      <xdr:row>8</xdr:row>
      <xdr:rowOff>136093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1455" y="1244083"/>
          <a:ext cx="806708" cy="1176066"/>
        </a:xfrm>
        <a:prstGeom prst="rect">
          <a:avLst/>
        </a:prstGeom>
      </xdr:spPr>
    </xdr:pic>
    <xdr:clientData/>
  </xdr:twoCellAnchor>
  <xdr:twoCellAnchor>
    <xdr:from>
      <xdr:col>7</xdr:col>
      <xdr:colOff>796990</xdr:colOff>
      <xdr:row>9</xdr:row>
      <xdr:rowOff>77755</xdr:rowOff>
    </xdr:from>
    <xdr:to>
      <xdr:col>7</xdr:col>
      <xdr:colOff>1177990</xdr:colOff>
      <xdr:row>11</xdr:row>
      <xdr:rowOff>201021</xdr:rowOff>
    </xdr:to>
    <xdr:sp macro="" textlink="">
      <xdr:nvSpPr>
        <xdr:cNvPr id="11" name="10 Flecha abaj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478597" y="2575638"/>
          <a:ext cx="381000" cy="550919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7</xdr:col>
      <xdr:colOff>123417</xdr:colOff>
      <xdr:row>3</xdr:row>
      <xdr:rowOff>29159</xdr:rowOff>
    </xdr:from>
    <xdr:to>
      <xdr:col>7</xdr:col>
      <xdr:colOff>1866122</xdr:colOff>
      <xdr:row>8</xdr:row>
      <xdr:rowOff>145791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84" r="-2254"/>
        <a:stretch/>
      </xdr:blipFill>
      <xdr:spPr>
        <a:xfrm>
          <a:off x="10805024" y="1244082"/>
          <a:ext cx="1742705" cy="1185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29</xdr:row>
      <xdr:rowOff>136073</xdr:rowOff>
    </xdr:from>
    <xdr:to>
      <xdr:col>16</xdr:col>
      <xdr:colOff>857250</xdr:colOff>
      <xdr:row>50</xdr:row>
      <xdr:rowOff>158750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433915</xdr:colOff>
      <xdr:row>27</xdr:row>
      <xdr:rowOff>42334</xdr:rowOff>
    </xdr:from>
    <xdr:to>
      <xdr:col>16</xdr:col>
      <xdr:colOff>666749</xdr:colOff>
      <xdr:row>28</xdr:row>
      <xdr:rowOff>349251</xdr:rowOff>
    </xdr:to>
    <xdr:sp macro="" textlink="">
      <xdr:nvSpPr>
        <xdr:cNvPr id="6" name="5 Flecha a la derecha con banda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2287248" y="6434667"/>
          <a:ext cx="1270001" cy="539751"/>
        </a:xfrm>
        <a:prstGeom prst="stripedRightArrow">
          <a:avLst/>
        </a:prstGeom>
        <a:solidFill>
          <a:srgbClr val="FE48B4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rial Black" pitchFamily="34" charset="0"/>
            </a:rPr>
            <a:t>REGRESAR</a:t>
          </a:r>
        </a:p>
      </xdr:txBody>
    </xdr:sp>
    <xdr:clientData/>
  </xdr:twoCellAnchor>
  <xdr:twoCellAnchor editAs="oneCell">
    <xdr:from>
      <xdr:col>0</xdr:col>
      <xdr:colOff>243418</xdr:colOff>
      <xdr:row>0</xdr:row>
      <xdr:rowOff>31750</xdr:rowOff>
    </xdr:from>
    <xdr:to>
      <xdr:col>1</xdr:col>
      <xdr:colOff>222250</xdr:colOff>
      <xdr:row>0</xdr:row>
      <xdr:rowOff>772582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31750"/>
          <a:ext cx="740832" cy="740832"/>
        </a:xfrm>
        <a:prstGeom prst="rect">
          <a:avLst/>
        </a:prstGeom>
      </xdr:spPr>
    </xdr:pic>
    <xdr:clientData/>
  </xdr:twoCellAnchor>
  <xdr:twoCellAnchor>
    <xdr:from>
      <xdr:col>15</xdr:col>
      <xdr:colOff>402166</xdr:colOff>
      <xdr:row>0</xdr:row>
      <xdr:rowOff>137583</xdr:rowOff>
    </xdr:from>
    <xdr:to>
      <xdr:col>16</xdr:col>
      <xdr:colOff>719664</xdr:colOff>
      <xdr:row>0</xdr:row>
      <xdr:rowOff>677333</xdr:rowOff>
    </xdr:to>
    <xdr:sp macro="" textlink="">
      <xdr:nvSpPr>
        <xdr:cNvPr id="13" name="12 Flecha a la derecha con banda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flipH="1">
          <a:off x="12255499" y="137583"/>
          <a:ext cx="1354665" cy="539750"/>
        </a:xfrm>
        <a:prstGeom prst="stripedRightArrow">
          <a:avLst/>
        </a:prstGeom>
        <a:solidFill>
          <a:srgbClr val="FE48B4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rial Black" pitchFamily="34" charset="0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70034</xdr:colOff>
      <xdr:row>0</xdr:row>
      <xdr:rowOff>56029</xdr:rowOff>
    </xdr:from>
    <xdr:to>
      <xdr:col>3</xdr:col>
      <xdr:colOff>217113</xdr:colOff>
      <xdr:row>1</xdr:row>
      <xdr:rowOff>175092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6401358" y="56029"/>
          <a:ext cx="1064560" cy="378199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0</xdr:row>
      <xdr:rowOff>35020</xdr:rowOff>
    </xdr:from>
    <xdr:to>
      <xdr:col>3</xdr:col>
      <xdr:colOff>786434</xdr:colOff>
      <xdr:row>1</xdr:row>
      <xdr:rowOff>177116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967" y="35020"/>
          <a:ext cx="478272" cy="478272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18</xdr:row>
      <xdr:rowOff>56029</xdr:rowOff>
    </xdr:from>
    <xdr:to>
      <xdr:col>3</xdr:col>
      <xdr:colOff>217113</xdr:colOff>
      <xdr:row>19</xdr:row>
      <xdr:rowOff>175092</xdr:rowOff>
    </xdr:to>
    <xdr:sp macro="" textlink="">
      <xdr:nvSpPr>
        <xdr:cNvPr id="20" name="19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 flipH="1">
          <a:off x="3675927" y="56029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18</xdr:row>
      <xdr:rowOff>35020</xdr:rowOff>
    </xdr:from>
    <xdr:to>
      <xdr:col>3</xdr:col>
      <xdr:colOff>786434</xdr:colOff>
      <xdr:row>19</xdr:row>
      <xdr:rowOff>177116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35020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36</xdr:row>
      <xdr:rowOff>56029</xdr:rowOff>
    </xdr:from>
    <xdr:to>
      <xdr:col>3</xdr:col>
      <xdr:colOff>217113</xdr:colOff>
      <xdr:row>37</xdr:row>
      <xdr:rowOff>175092</xdr:rowOff>
    </xdr:to>
    <xdr:sp macro="" textlink="">
      <xdr:nvSpPr>
        <xdr:cNvPr id="34" name="33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flipH="1">
          <a:off x="3675927" y="4396708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36</xdr:row>
      <xdr:rowOff>35020</xdr:rowOff>
    </xdr:from>
    <xdr:to>
      <xdr:col>3</xdr:col>
      <xdr:colOff>786434</xdr:colOff>
      <xdr:row>37</xdr:row>
      <xdr:rowOff>177116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4375699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54</xdr:row>
      <xdr:rowOff>56029</xdr:rowOff>
    </xdr:from>
    <xdr:to>
      <xdr:col>3</xdr:col>
      <xdr:colOff>217113</xdr:colOff>
      <xdr:row>55</xdr:row>
      <xdr:rowOff>175092</xdr:rowOff>
    </xdr:to>
    <xdr:sp macro="" textlink="">
      <xdr:nvSpPr>
        <xdr:cNvPr id="36" name="35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 flipH="1">
          <a:off x="3675927" y="8737386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54</xdr:row>
      <xdr:rowOff>35020</xdr:rowOff>
    </xdr:from>
    <xdr:to>
      <xdr:col>3</xdr:col>
      <xdr:colOff>786434</xdr:colOff>
      <xdr:row>55</xdr:row>
      <xdr:rowOff>177116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8716377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72</xdr:row>
      <xdr:rowOff>56029</xdr:rowOff>
    </xdr:from>
    <xdr:to>
      <xdr:col>3</xdr:col>
      <xdr:colOff>217113</xdr:colOff>
      <xdr:row>73</xdr:row>
      <xdr:rowOff>175092</xdr:rowOff>
    </xdr:to>
    <xdr:sp macro="" textlink="">
      <xdr:nvSpPr>
        <xdr:cNvPr id="38" name="37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 flipH="1">
          <a:off x="3675927" y="13078065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72</xdr:row>
      <xdr:rowOff>35020</xdr:rowOff>
    </xdr:from>
    <xdr:to>
      <xdr:col>3</xdr:col>
      <xdr:colOff>786434</xdr:colOff>
      <xdr:row>73</xdr:row>
      <xdr:rowOff>177116</xdr:rowOff>
    </xdr:to>
    <xdr:pic>
      <xdr:nvPicPr>
        <xdr:cNvPr id="39" name="38 Imagen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13057056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90</xdr:row>
      <xdr:rowOff>56029</xdr:rowOff>
    </xdr:from>
    <xdr:to>
      <xdr:col>3</xdr:col>
      <xdr:colOff>217113</xdr:colOff>
      <xdr:row>91</xdr:row>
      <xdr:rowOff>175092</xdr:rowOff>
    </xdr:to>
    <xdr:sp macro="" textlink="">
      <xdr:nvSpPr>
        <xdr:cNvPr id="42" name="4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 flipH="1">
          <a:off x="3675927" y="17418743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90</xdr:row>
      <xdr:rowOff>35020</xdr:rowOff>
    </xdr:from>
    <xdr:to>
      <xdr:col>3</xdr:col>
      <xdr:colOff>786434</xdr:colOff>
      <xdr:row>91</xdr:row>
      <xdr:rowOff>177116</xdr:rowOff>
    </xdr:to>
    <xdr:pic>
      <xdr:nvPicPr>
        <xdr:cNvPr id="43" name="42 Imagen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17397734"/>
          <a:ext cx="478272" cy="47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showWhiteSpace="0" view="pageBreakPreview" zoomScale="98" zoomScaleNormal="74" zoomScaleSheetLayoutView="98" workbookViewId="0">
      <selection activeCell="F8" sqref="F8"/>
    </sheetView>
  </sheetViews>
  <sheetFormatPr baseColWidth="10" defaultRowHeight="15" x14ac:dyDescent="0.25"/>
  <cols>
    <col min="1" max="1" width="20.85546875" customWidth="1"/>
    <col min="3" max="3" width="31.28515625" customWidth="1"/>
    <col min="4" max="4" width="14" customWidth="1"/>
    <col min="5" max="5" width="21.42578125" customWidth="1"/>
    <col min="6" max="6" width="32.28515625" customWidth="1"/>
    <col min="7" max="8" width="29" customWidth="1"/>
  </cols>
  <sheetData>
    <row r="1" spans="1:14" ht="52.5" customHeight="1" thickBot="1" x14ac:dyDescent="0.3">
      <c r="A1" s="2"/>
      <c r="B1" s="44" t="s">
        <v>46</v>
      </c>
      <c r="C1" s="45"/>
      <c r="D1" s="45"/>
      <c r="E1" s="45"/>
      <c r="F1" s="45"/>
      <c r="G1" s="45"/>
      <c r="H1" s="46"/>
      <c r="I1" s="2"/>
      <c r="J1" s="2"/>
      <c r="K1" s="2"/>
      <c r="L1" s="2"/>
      <c r="M1" s="2"/>
      <c r="N1" s="2"/>
    </row>
    <row r="2" spans="1:14" ht="26.25" customHeight="1" thickBot="1" x14ac:dyDescent="0.3">
      <c r="A2" s="41" t="s">
        <v>21</v>
      </c>
      <c r="B2" s="4" t="s">
        <v>3</v>
      </c>
      <c r="C2" s="4" t="s">
        <v>22</v>
      </c>
      <c r="D2" s="4" t="s">
        <v>4</v>
      </c>
      <c r="E2" s="5" t="s">
        <v>0</v>
      </c>
      <c r="F2" s="5" t="s">
        <v>1</v>
      </c>
      <c r="G2" s="5" t="s">
        <v>2</v>
      </c>
      <c r="H2" s="6" t="s">
        <v>13</v>
      </c>
      <c r="I2" s="2"/>
      <c r="J2" s="2"/>
      <c r="K2" s="2"/>
      <c r="L2" s="2"/>
      <c r="M2" s="2"/>
      <c r="N2" s="2"/>
    </row>
    <row r="3" spans="1:14" ht="16.5" customHeight="1" x14ac:dyDescent="0.25">
      <c r="A3" s="7"/>
      <c r="B3" s="38"/>
      <c r="C3" s="7"/>
      <c r="D3" s="10"/>
      <c r="E3" s="7"/>
      <c r="F3" s="13"/>
      <c r="G3" s="47" t="s">
        <v>19</v>
      </c>
      <c r="H3" s="50" t="s">
        <v>44</v>
      </c>
      <c r="I3" s="2"/>
      <c r="J3" s="2"/>
      <c r="K3" s="2"/>
      <c r="L3" s="2"/>
      <c r="M3" s="2"/>
      <c r="N3" s="2"/>
    </row>
    <row r="4" spans="1:14" ht="16.5" customHeight="1" x14ac:dyDescent="0.25">
      <c r="A4" s="8"/>
      <c r="B4" s="39"/>
      <c r="C4" s="8"/>
      <c r="D4" s="11"/>
      <c r="E4" s="8"/>
      <c r="F4" s="14"/>
      <c r="G4" s="48"/>
      <c r="H4" s="51"/>
      <c r="I4" s="2"/>
      <c r="J4" s="2"/>
      <c r="K4" s="2"/>
      <c r="L4" s="2"/>
      <c r="M4" s="2"/>
      <c r="N4" s="2"/>
    </row>
    <row r="5" spans="1:14" ht="16.5" customHeight="1" x14ac:dyDescent="0.25">
      <c r="A5" s="8"/>
      <c r="B5" s="39"/>
      <c r="C5" s="8"/>
      <c r="D5" s="11"/>
      <c r="E5" s="8"/>
      <c r="F5" s="14"/>
      <c r="G5" s="48"/>
      <c r="H5" s="51"/>
      <c r="I5" s="2"/>
      <c r="J5" s="2"/>
      <c r="K5" s="2"/>
      <c r="L5" s="2"/>
      <c r="M5" s="2"/>
      <c r="N5" s="2"/>
    </row>
    <row r="6" spans="1:14" ht="16.5" customHeight="1" x14ac:dyDescent="0.25">
      <c r="A6" s="8"/>
      <c r="B6" s="39"/>
      <c r="C6" s="8"/>
      <c r="D6" s="11"/>
      <c r="E6" s="8"/>
      <c r="F6" s="14"/>
      <c r="G6" s="48"/>
      <c r="H6" s="51"/>
      <c r="I6" s="2"/>
      <c r="J6" s="2"/>
      <c r="K6" s="2"/>
      <c r="L6" s="2"/>
      <c r="M6" s="2"/>
      <c r="N6" s="2"/>
    </row>
    <row r="7" spans="1:14" ht="16.5" customHeight="1" x14ac:dyDescent="0.25">
      <c r="A7" s="8"/>
      <c r="B7" s="39"/>
      <c r="C7" s="8"/>
      <c r="D7" s="11"/>
      <c r="E7" s="8"/>
      <c r="F7" s="14"/>
      <c r="G7" s="48"/>
      <c r="H7" s="51"/>
      <c r="I7" s="2"/>
      <c r="J7" s="2"/>
      <c r="K7" s="2"/>
      <c r="L7" s="2"/>
      <c r="M7" s="2"/>
      <c r="N7" s="2"/>
    </row>
    <row r="8" spans="1:14" ht="16.5" customHeight="1" x14ac:dyDescent="0.25">
      <c r="A8" s="8"/>
      <c r="B8" s="39"/>
      <c r="C8" s="8"/>
      <c r="D8" s="11"/>
      <c r="E8" s="8"/>
      <c r="F8" s="14"/>
      <c r="G8" s="48"/>
      <c r="H8" s="51"/>
      <c r="I8" s="2"/>
      <c r="J8" s="2"/>
      <c r="K8" s="2"/>
      <c r="L8" s="2"/>
      <c r="M8" s="2"/>
      <c r="N8" s="2"/>
    </row>
    <row r="9" spans="1:14" ht="16.5" customHeight="1" x14ac:dyDescent="0.25">
      <c r="A9" s="8"/>
      <c r="B9" s="39"/>
      <c r="C9" s="8"/>
      <c r="D9" s="11"/>
      <c r="E9" s="8"/>
      <c r="F9" s="14"/>
      <c r="G9" s="48"/>
      <c r="H9" s="51"/>
      <c r="I9" s="2"/>
      <c r="J9" s="2"/>
      <c r="K9" s="2"/>
      <c r="L9" s="2"/>
      <c r="M9" s="2"/>
      <c r="N9" s="2"/>
    </row>
    <row r="10" spans="1:14" ht="16.5" customHeight="1" x14ac:dyDescent="0.25">
      <c r="A10" s="8"/>
      <c r="B10" s="39"/>
      <c r="C10" s="8"/>
      <c r="D10" s="11"/>
      <c r="E10" s="8"/>
      <c r="F10" s="14"/>
      <c r="G10" s="48"/>
      <c r="H10" s="51"/>
      <c r="I10" s="2"/>
      <c r="J10" s="2"/>
      <c r="K10" s="2"/>
      <c r="L10" s="2"/>
      <c r="M10" s="2"/>
      <c r="N10" s="2"/>
    </row>
    <row r="11" spans="1:14" ht="16.5" customHeight="1" x14ac:dyDescent="0.25">
      <c r="A11" s="8"/>
      <c r="B11" s="39"/>
      <c r="C11" s="8"/>
      <c r="D11" s="11"/>
      <c r="E11" s="8"/>
      <c r="F11" s="14"/>
      <c r="G11" s="48"/>
      <c r="H11" s="51"/>
      <c r="I11" s="2"/>
      <c r="J11" s="2"/>
      <c r="K11" s="2"/>
      <c r="L11" s="2"/>
      <c r="M11" s="2"/>
      <c r="N11" s="2"/>
    </row>
    <row r="12" spans="1:14" ht="16.5" customHeight="1" x14ac:dyDescent="0.25">
      <c r="A12" s="8"/>
      <c r="B12" s="39"/>
      <c r="C12" s="8"/>
      <c r="D12" s="11"/>
      <c r="E12" s="8"/>
      <c r="F12" s="14"/>
      <c r="G12" s="48"/>
      <c r="H12" s="51"/>
      <c r="I12" s="2"/>
      <c r="J12" s="2"/>
      <c r="K12" s="2"/>
      <c r="L12" s="2"/>
      <c r="M12" s="2"/>
      <c r="N12" s="2"/>
    </row>
    <row r="13" spans="1:14" ht="16.5" customHeight="1" x14ac:dyDescent="0.25">
      <c r="A13" s="8"/>
      <c r="B13" s="39"/>
      <c r="C13" s="8"/>
      <c r="D13" s="11"/>
      <c r="E13" s="8"/>
      <c r="F13" s="14"/>
      <c r="G13" s="48"/>
      <c r="H13" s="51"/>
      <c r="I13" s="2"/>
      <c r="J13" s="2"/>
      <c r="K13" s="2"/>
      <c r="L13" s="2"/>
      <c r="M13" s="2"/>
      <c r="N13" s="2"/>
    </row>
    <row r="14" spans="1:14" ht="16.5" customHeight="1" x14ac:dyDescent="0.25">
      <c r="A14" s="8"/>
      <c r="B14" s="39"/>
      <c r="C14" s="8"/>
      <c r="D14" s="11"/>
      <c r="E14" s="8"/>
      <c r="F14" s="14"/>
      <c r="G14" s="48"/>
      <c r="H14" s="51"/>
      <c r="I14" s="2"/>
      <c r="J14" s="2"/>
      <c r="K14" s="2"/>
      <c r="L14" s="2"/>
      <c r="M14" s="2"/>
      <c r="N14" s="2"/>
    </row>
    <row r="15" spans="1:14" ht="16.5" customHeight="1" x14ac:dyDescent="0.25">
      <c r="A15" s="8"/>
      <c r="B15" s="39"/>
      <c r="C15" s="8"/>
      <c r="D15" s="11"/>
      <c r="E15" s="8"/>
      <c r="F15" s="14"/>
      <c r="G15" s="48"/>
      <c r="H15" s="51"/>
      <c r="I15" s="2"/>
      <c r="J15" s="2"/>
      <c r="K15" s="2"/>
      <c r="L15" s="2"/>
      <c r="M15" s="2"/>
      <c r="N15" s="2"/>
    </row>
    <row r="16" spans="1:14" ht="16.5" customHeight="1" x14ac:dyDescent="0.25">
      <c r="A16" s="8"/>
      <c r="B16" s="39"/>
      <c r="C16" s="8"/>
      <c r="D16" s="11"/>
      <c r="E16" s="8"/>
      <c r="F16" s="14"/>
      <c r="G16" s="48"/>
      <c r="H16" s="51"/>
      <c r="I16" s="2"/>
      <c r="J16" s="2"/>
      <c r="K16" s="2"/>
      <c r="L16" s="2"/>
      <c r="M16" s="2"/>
      <c r="N16" s="2"/>
    </row>
    <row r="17" spans="1:14" ht="16.5" customHeight="1" x14ac:dyDescent="0.25">
      <c r="A17" s="8"/>
      <c r="B17" s="39"/>
      <c r="C17" s="8"/>
      <c r="D17" s="11"/>
      <c r="E17" s="8"/>
      <c r="F17" s="14"/>
      <c r="G17" s="48"/>
      <c r="H17" s="51"/>
      <c r="I17" s="2"/>
      <c r="J17" s="2"/>
      <c r="K17" s="2"/>
      <c r="L17" s="2"/>
      <c r="M17" s="2"/>
      <c r="N17" s="2"/>
    </row>
    <row r="18" spans="1:14" ht="16.5" customHeight="1" x14ac:dyDescent="0.25">
      <c r="A18" s="8"/>
      <c r="B18" s="39"/>
      <c r="C18" s="8"/>
      <c r="D18" s="11"/>
      <c r="E18" s="8"/>
      <c r="F18" s="14"/>
      <c r="G18" s="48"/>
      <c r="H18" s="51"/>
      <c r="I18" s="2"/>
      <c r="J18" s="2"/>
      <c r="K18" s="2"/>
      <c r="L18" s="2"/>
      <c r="M18" s="2"/>
      <c r="N18" s="2"/>
    </row>
    <row r="19" spans="1:14" ht="16.5" customHeight="1" x14ac:dyDescent="0.25">
      <c r="A19" s="8"/>
      <c r="B19" s="39"/>
      <c r="C19" s="8"/>
      <c r="D19" s="11"/>
      <c r="E19" s="8"/>
      <c r="F19" s="14"/>
      <c r="G19" s="48"/>
      <c r="H19" s="51"/>
      <c r="I19" s="2"/>
      <c r="J19" s="2"/>
      <c r="K19" s="2"/>
      <c r="L19" s="2"/>
      <c r="M19" s="2"/>
      <c r="N19" s="2"/>
    </row>
    <row r="20" spans="1:14" ht="16.5" customHeight="1" x14ac:dyDescent="0.25">
      <c r="A20" s="8"/>
      <c r="B20" s="39"/>
      <c r="C20" s="8"/>
      <c r="D20" s="11"/>
      <c r="E20" s="8"/>
      <c r="F20" s="14"/>
      <c r="G20" s="48"/>
      <c r="H20" s="51"/>
      <c r="I20" s="2"/>
      <c r="J20" s="2"/>
      <c r="K20" s="2"/>
      <c r="L20" s="2"/>
      <c r="M20" s="2"/>
      <c r="N20" s="2"/>
    </row>
    <row r="21" spans="1:14" ht="16.5" customHeight="1" x14ac:dyDescent="0.25">
      <c r="A21" s="8"/>
      <c r="B21" s="39"/>
      <c r="C21" s="8"/>
      <c r="D21" s="11"/>
      <c r="E21" s="8"/>
      <c r="F21" s="14"/>
      <c r="G21" s="48"/>
      <c r="H21" s="51"/>
      <c r="I21" s="2"/>
      <c r="J21" s="2"/>
      <c r="K21" s="2"/>
      <c r="L21" s="2"/>
      <c r="M21" s="2"/>
      <c r="N21" s="2"/>
    </row>
    <row r="22" spans="1:14" ht="16.5" customHeight="1" x14ac:dyDescent="0.25">
      <c r="A22" s="8"/>
      <c r="B22" s="39"/>
      <c r="C22" s="8"/>
      <c r="D22" s="11"/>
      <c r="E22" s="8"/>
      <c r="F22" s="14"/>
      <c r="G22" s="48"/>
      <c r="H22" s="51"/>
      <c r="I22" s="2"/>
      <c r="J22" s="2"/>
      <c r="K22" s="2"/>
      <c r="L22" s="2"/>
      <c r="M22" s="2"/>
      <c r="N22" s="2"/>
    </row>
    <row r="23" spans="1:14" ht="16.5" customHeight="1" x14ac:dyDescent="0.25">
      <c r="A23" s="8"/>
      <c r="B23" s="39"/>
      <c r="C23" s="8"/>
      <c r="D23" s="11"/>
      <c r="E23" s="8"/>
      <c r="F23" s="14"/>
      <c r="G23" s="48"/>
      <c r="H23" s="51"/>
      <c r="I23" s="2"/>
      <c r="J23" s="2"/>
      <c r="K23" s="2"/>
      <c r="L23" s="2"/>
      <c r="M23" s="2"/>
      <c r="N23" s="2"/>
    </row>
    <row r="24" spans="1:14" ht="16.5" customHeight="1" x14ac:dyDescent="0.25">
      <c r="A24" s="8"/>
      <c r="B24" s="39"/>
      <c r="C24" s="8"/>
      <c r="D24" s="11"/>
      <c r="E24" s="8"/>
      <c r="F24" s="14"/>
      <c r="G24" s="48"/>
      <c r="H24" s="51"/>
      <c r="I24" s="2"/>
      <c r="J24" s="2"/>
      <c r="K24" s="2"/>
      <c r="L24" s="2"/>
      <c r="M24" s="2"/>
      <c r="N24" s="2"/>
    </row>
    <row r="25" spans="1:14" ht="16.5" customHeight="1" x14ac:dyDescent="0.25">
      <c r="A25" s="8"/>
      <c r="B25" s="39"/>
      <c r="C25" s="8"/>
      <c r="D25" s="11"/>
      <c r="E25" s="8"/>
      <c r="F25" s="14"/>
      <c r="G25" s="48"/>
      <c r="H25" s="51"/>
      <c r="I25" s="2"/>
      <c r="J25" s="2"/>
      <c r="K25" s="2"/>
      <c r="L25" s="2"/>
      <c r="M25" s="2"/>
      <c r="N25" s="2"/>
    </row>
    <row r="26" spans="1:14" ht="16.5" customHeight="1" x14ac:dyDescent="0.25">
      <c r="A26" s="8"/>
      <c r="B26" s="39"/>
      <c r="C26" s="8"/>
      <c r="D26" s="11"/>
      <c r="E26" s="8"/>
      <c r="F26" s="14"/>
      <c r="G26" s="48"/>
      <c r="H26" s="51"/>
      <c r="I26" s="2"/>
      <c r="J26" s="2"/>
      <c r="K26" s="2"/>
      <c r="L26" s="2"/>
      <c r="M26" s="2"/>
      <c r="N26" s="2"/>
    </row>
    <row r="27" spans="1:14" ht="16.5" customHeight="1" thickBot="1" x14ac:dyDescent="0.3">
      <c r="A27" s="9"/>
      <c r="B27" s="40"/>
      <c r="C27" s="9"/>
      <c r="D27" s="12"/>
      <c r="E27" s="9"/>
      <c r="F27" s="15"/>
      <c r="G27" s="49"/>
      <c r="H27" s="5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I66" s="2"/>
      <c r="J66" s="2"/>
      <c r="K66" s="2"/>
      <c r="L66" s="2"/>
      <c r="M66" s="2"/>
      <c r="N66" s="2"/>
    </row>
    <row r="67" spans="1:14" x14ac:dyDescent="0.25">
      <c r="I67" s="2"/>
      <c r="J67" s="2"/>
      <c r="K67" s="2"/>
      <c r="L67" s="2"/>
      <c r="M67" s="2"/>
      <c r="N67" s="2"/>
    </row>
    <row r="68" spans="1:14" x14ac:dyDescent="0.25">
      <c r="I68" s="2"/>
      <c r="J68" s="2"/>
      <c r="K68" s="2"/>
      <c r="L68" s="2"/>
      <c r="M68" s="2"/>
      <c r="N68" s="2"/>
    </row>
    <row r="69" spans="1:14" x14ac:dyDescent="0.25">
      <c r="I69" s="2"/>
      <c r="J69" s="2"/>
      <c r="K69" s="2"/>
      <c r="L69" s="2"/>
      <c r="M69" s="2"/>
      <c r="N69" s="2"/>
    </row>
    <row r="70" spans="1:14" x14ac:dyDescent="0.25">
      <c r="I70" s="2"/>
      <c r="J70" s="2"/>
      <c r="K70" s="2"/>
      <c r="L70" s="2"/>
      <c r="M70" s="2"/>
      <c r="N70" s="2"/>
    </row>
    <row r="71" spans="1:14" x14ac:dyDescent="0.25">
      <c r="I71" s="2"/>
      <c r="J71" s="2"/>
      <c r="K71" s="2"/>
      <c r="L71" s="2"/>
      <c r="M71" s="2"/>
      <c r="N71" s="2"/>
    </row>
    <row r="72" spans="1:14" x14ac:dyDescent="0.25">
      <c r="I72" s="2"/>
      <c r="J72" s="2"/>
      <c r="K72" s="2"/>
      <c r="L72" s="2"/>
      <c r="M72" s="2"/>
      <c r="N72" s="2"/>
    </row>
    <row r="73" spans="1:14" x14ac:dyDescent="0.25">
      <c r="I73" s="2"/>
      <c r="J73" s="2"/>
      <c r="K73" s="2"/>
      <c r="L73" s="2"/>
      <c r="M73" s="2"/>
      <c r="N73" s="2"/>
    </row>
    <row r="74" spans="1:14" x14ac:dyDescent="0.25">
      <c r="I74" s="2"/>
      <c r="J74" s="2"/>
      <c r="K74" s="2"/>
      <c r="L74" s="2"/>
      <c r="M74" s="2"/>
      <c r="N74" s="2"/>
    </row>
    <row r="75" spans="1:14" x14ac:dyDescent="0.25">
      <c r="I75" s="2"/>
      <c r="J75" s="2"/>
      <c r="K75" s="2"/>
      <c r="L75" s="2"/>
      <c r="M75" s="2"/>
      <c r="N75" s="2"/>
    </row>
    <row r="76" spans="1:14" x14ac:dyDescent="0.25">
      <c r="I76" s="2"/>
      <c r="J76" s="2"/>
      <c r="K76" s="2"/>
      <c r="L76" s="2"/>
      <c r="M76" s="2"/>
      <c r="N76" s="2"/>
    </row>
    <row r="77" spans="1:14" x14ac:dyDescent="0.25">
      <c r="I77" s="2"/>
      <c r="J77" s="2"/>
      <c r="K77" s="2"/>
      <c r="L77" s="2"/>
      <c r="M77" s="2"/>
      <c r="N77" s="2"/>
    </row>
    <row r="78" spans="1:14" x14ac:dyDescent="0.25">
      <c r="I78" s="2"/>
      <c r="J78" s="2"/>
      <c r="K78" s="2"/>
      <c r="L78" s="2"/>
      <c r="M78" s="2"/>
      <c r="N78" s="2"/>
    </row>
    <row r="79" spans="1:14" x14ac:dyDescent="0.25">
      <c r="I79" s="2"/>
      <c r="J79" s="2"/>
      <c r="K79" s="2"/>
      <c r="L79" s="2"/>
      <c r="M79" s="2"/>
      <c r="N79" s="2"/>
    </row>
    <row r="80" spans="1:14" x14ac:dyDescent="0.25">
      <c r="I80" s="2"/>
      <c r="J80" s="2"/>
      <c r="K80" s="2"/>
      <c r="L80" s="2"/>
      <c r="M80" s="2"/>
      <c r="N80" s="2"/>
    </row>
    <row r="81" spans="9:14" x14ac:dyDescent="0.25">
      <c r="I81" s="2"/>
      <c r="J81" s="2"/>
      <c r="K81" s="2"/>
      <c r="L81" s="2"/>
      <c r="M81" s="2"/>
      <c r="N81" s="2"/>
    </row>
    <row r="82" spans="9:14" x14ac:dyDescent="0.25">
      <c r="I82" s="2"/>
      <c r="J82" s="2"/>
      <c r="K82" s="2"/>
      <c r="L82" s="2"/>
      <c r="M82" s="2"/>
      <c r="N82" s="2"/>
    </row>
    <row r="83" spans="9:14" x14ac:dyDescent="0.25">
      <c r="I83" s="2"/>
      <c r="J83" s="2"/>
      <c r="K83" s="2"/>
      <c r="L83" s="2"/>
      <c r="M83" s="2"/>
      <c r="N83" s="2"/>
    </row>
    <row r="84" spans="9:14" x14ac:dyDescent="0.25">
      <c r="I84" s="2"/>
      <c r="J84" s="2"/>
      <c r="K84" s="2"/>
      <c r="L84" s="2"/>
      <c r="M84" s="2"/>
      <c r="N84" s="2"/>
    </row>
    <row r="85" spans="9:14" x14ac:dyDescent="0.25">
      <c r="I85" s="2"/>
      <c r="J85" s="2"/>
      <c r="K85" s="2"/>
      <c r="L85" s="2"/>
      <c r="M85" s="2"/>
      <c r="N85" s="2"/>
    </row>
    <row r="86" spans="9:14" x14ac:dyDescent="0.25">
      <c r="I86" s="2"/>
      <c r="J86" s="2"/>
      <c r="K86" s="2"/>
      <c r="L86" s="2"/>
      <c r="M86" s="2"/>
      <c r="N86" s="2"/>
    </row>
    <row r="87" spans="9:14" x14ac:dyDescent="0.25">
      <c r="I87" s="2"/>
      <c r="J87" s="2"/>
      <c r="K87" s="2"/>
      <c r="L87" s="2"/>
      <c r="M87" s="2"/>
      <c r="N87" s="2"/>
    </row>
    <row r="88" spans="9:14" x14ac:dyDescent="0.25">
      <c r="I88" s="2"/>
      <c r="J88" s="2"/>
      <c r="K88" s="2"/>
      <c r="L88" s="2"/>
      <c r="M88" s="2"/>
      <c r="N88" s="2"/>
    </row>
    <row r="89" spans="9:14" x14ac:dyDescent="0.25">
      <c r="I89" s="2"/>
      <c r="J89" s="2"/>
      <c r="K89" s="2"/>
      <c r="L89" s="2"/>
      <c r="M89" s="2"/>
      <c r="N89" s="2"/>
    </row>
    <row r="90" spans="9:14" x14ac:dyDescent="0.25">
      <c r="I90" s="2"/>
      <c r="J90" s="2"/>
      <c r="K90" s="2"/>
      <c r="L90" s="2"/>
      <c r="M90" s="2"/>
      <c r="N90" s="2"/>
    </row>
    <row r="91" spans="9:14" x14ac:dyDescent="0.25">
      <c r="I91" s="2"/>
      <c r="J91" s="2"/>
      <c r="K91" s="2"/>
      <c r="L91" s="2"/>
      <c r="M91" s="2"/>
      <c r="N91" s="2"/>
    </row>
    <row r="92" spans="9:14" x14ac:dyDescent="0.25">
      <c r="I92" s="2"/>
      <c r="J92" s="2"/>
      <c r="K92" s="2"/>
      <c r="L92" s="2"/>
      <c r="M92" s="2"/>
      <c r="N92" s="2"/>
    </row>
    <row r="93" spans="9:14" x14ac:dyDescent="0.25">
      <c r="I93" s="2"/>
      <c r="J93" s="2"/>
      <c r="K93" s="2"/>
      <c r="L93" s="2"/>
      <c r="M93" s="2"/>
      <c r="N93" s="2"/>
    </row>
    <row r="94" spans="9:14" x14ac:dyDescent="0.25">
      <c r="I94" s="2"/>
      <c r="J94" s="2"/>
      <c r="K94" s="2"/>
      <c r="L94" s="2"/>
      <c r="M94" s="2"/>
      <c r="N94" s="2"/>
    </row>
    <row r="95" spans="9:14" x14ac:dyDescent="0.25">
      <c r="I95" s="2"/>
      <c r="J95" s="2"/>
      <c r="K95" s="2"/>
      <c r="L95" s="2"/>
      <c r="M95" s="2"/>
      <c r="N95" s="2"/>
    </row>
    <row r="96" spans="9:14" x14ac:dyDescent="0.25">
      <c r="I96" s="2"/>
      <c r="J96" s="2"/>
      <c r="K96" s="2"/>
      <c r="L96" s="2"/>
      <c r="M96" s="2"/>
      <c r="N96" s="2"/>
    </row>
    <row r="97" spans="9:14" x14ac:dyDescent="0.25">
      <c r="I97" s="2"/>
      <c r="J97" s="2"/>
      <c r="K97" s="2"/>
      <c r="L97" s="2"/>
      <c r="M97" s="2"/>
      <c r="N97" s="2"/>
    </row>
    <row r="98" spans="9:14" x14ac:dyDescent="0.25">
      <c r="I98" s="2"/>
      <c r="J98" s="2"/>
      <c r="K98" s="2"/>
      <c r="L98" s="2"/>
      <c r="M98" s="2"/>
      <c r="N98" s="2"/>
    </row>
    <row r="99" spans="9:14" x14ac:dyDescent="0.25">
      <c r="I99" s="2"/>
      <c r="J99" s="2"/>
      <c r="K99" s="2"/>
      <c r="L99" s="2"/>
      <c r="M99" s="2"/>
      <c r="N99" s="2"/>
    </row>
    <row r="100" spans="9:14" x14ac:dyDescent="0.25">
      <c r="I100" s="2"/>
      <c r="J100" s="2"/>
      <c r="K100" s="2"/>
      <c r="L100" s="2"/>
      <c r="M100" s="2"/>
      <c r="N100" s="2"/>
    </row>
    <row r="101" spans="9:14" x14ac:dyDescent="0.25">
      <c r="I101" s="2"/>
      <c r="J101" s="2"/>
      <c r="K101" s="2"/>
      <c r="L101" s="2"/>
      <c r="M101" s="2"/>
      <c r="N101" s="2"/>
    </row>
    <row r="102" spans="9:14" x14ac:dyDescent="0.25">
      <c r="I102" s="2"/>
      <c r="J102" s="2"/>
      <c r="K102" s="2"/>
      <c r="L102" s="2"/>
      <c r="M102" s="2"/>
      <c r="N102" s="2"/>
    </row>
    <row r="103" spans="9:14" x14ac:dyDescent="0.25">
      <c r="I103" s="2"/>
      <c r="J103" s="2"/>
      <c r="K103" s="2"/>
      <c r="L103" s="2"/>
      <c r="M103" s="2"/>
      <c r="N103" s="2"/>
    </row>
    <row r="104" spans="9:14" x14ac:dyDescent="0.25">
      <c r="I104" s="2"/>
      <c r="J104" s="2"/>
      <c r="K104" s="2"/>
      <c r="L104" s="2"/>
      <c r="M104" s="2"/>
      <c r="N104" s="2"/>
    </row>
    <row r="105" spans="9:14" x14ac:dyDescent="0.25">
      <c r="I105" s="2"/>
      <c r="J105" s="2"/>
      <c r="K105" s="2"/>
      <c r="L105" s="2"/>
      <c r="M105" s="2"/>
      <c r="N105" s="2"/>
    </row>
  </sheetData>
  <mergeCells count="3">
    <mergeCell ref="B1:H1"/>
    <mergeCell ref="G3:G27"/>
    <mergeCell ref="H3:H27"/>
  </mergeCells>
  <hyperlinks>
    <hyperlink ref="G3" location="ASISTENCIAS!A1" display="ASISTENCIAS!A1" xr:uid="{00000000-0004-0000-0000-000000000000}"/>
    <hyperlink ref="H3:H27" location="'SENTIDO DEL VOTO'!A1" display="Para poder ver el sentido del voto iralo aquí" xr:uid="{00000000-0004-0000-0000-000001000000}"/>
    <hyperlink ref="G3:G27" location="ASISTENCIAS!A1" display="Para poder ver la lista de asistencia haz clic aquí" xr:uid="{00000000-0004-0000-0000-000002000000}"/>
  </hyperlinks>
  <pageMargins left="0.7" right="0.7" top="0.75" bottom="0.75" header="0.3" footer="0.3"/>
  <pageSetup paperSize="10001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Hoja3!$G$1:$G$2</xm:f>
          </x14:formula1>
          <xm:sqref>F3:F27</xm:sqref>
        </x14:dataValidation>
        <x14:dataValidation type="list" allowBlank="1" showInputMessage="1" showErrorMessage="1" xr:uid="{00000000-0002-0000-0000-000001000000}">
          <x14:formula1>
            <xm:f>Hoja3!$I$1:$I$3</xm:f>
          </x14:formula1>
          <xm:sqref>E3</xm:sqref>
        </x14:dataValidation>
        <x14:dataValidation type="list" allowBlank="1" showInputMessage="1" showErrorMessage="1" xr:uid="{00000000-0002-0000-0000-000002000000}">
          <x14:formula1>
            <xm:f>Hoja3!$K$2:$K$20</xm:f>
          </x14:formula1>
          <xm:sqref>A3:A27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3"/>
  <sheetViews>
    <sheetView tabSelected="1" zoomScale="90" zoomScaleNormal="90" workbookViewId="0">
      <selection activeCell="E9" sqref="E9"/>
    </sheetView>
  </sheetViews>
  <sheetFormatPr baseColWidth="10" defaultRowHeight="15" x14ac:dyDescent="0.25"/>
  <cols>
    <col min="2" max="2" width="15.5703125" customWidth="1"/>
    <col min="3" max="3" width="11.42578125" customWidth="1"/>
    <col min="4" max="4" width="13.5703125" customWidth="1"/>
    <col min="16" max="17" width="15.5703125" customWidth="1"/>
  </cols>
  <sheetData>
    <row r="1" spans="1:19" ht="61.5" customHeight="1" thickBot="1" x14ac:dyDescent="0.3">
      <c r="A1" s="64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2"/>
      <c r="S1" s="2"/>
    </row>
    <row r="2" spans="1:19" ht="45.75" thickBot="1" x14ac:dyDescent="0.3">
      <c r="A2" s="76" t="s">
        <v>23</v>
      </c>
      <c r="B2" s="77"/>
      <c r="C2" s="76" t="s">
        <v>43</v>
      </c>
      <c r="D2" s="78"/>
      <c r="E2" s="20" t="s">
        <v>18</v>
      </c>
      <c r="F2" s="20" t="s">
        <v>18</v>
      </c>
      <c r="G2" s="20" t="s">
        <v>18</v>
      </c>
      <c r="H2" s="20" t="s">
        <v>18</v>
      </c>
      <c r="I2" s="20" t="s">
        <v>18</v>
      </c>
      <c r="J2" s="20" t="s">
        <v>18</v>
      </c>
      <c r="K2" s="20" t="s">
        <v>18</v>
      </c>
      <c r="L2" s="20" t="s">
        <v>18</v>
      </c>
      <c r="M2" s="20" t="s">
        <v>18</v>
      </c>
      <c r="N2" s="20" t="s">
        <v>18</v>
      </c>
      <c r="O2" s="20" t="s">
        <v>18</v>
      </c>
      <c r="P2" s="35" t="s">
        <v>11</v>
      </c>
      <c r="Q2" s="20" t="s">
        <v>12</v>
      </c>
      <c r="R2" s="2"/>
      <c r="S2" s="2"/>
    </row>
    <row r="3" spans="1:19" ht="15.75" customHeight="1" x14ac:dyDescent="0.25">
      <c r="A3" s="79" t="s">
        <v>24</v>
      </c>
      <c r="B3" s="80"/>
      <c r="C3" s="57" t="s">
        <v>62</v>
      </c>
      <c r="D3" s="58"/>
      <c r="E3" s="36" t="s">
        <v>9</v>
      </c>
      <c r="F3" s="37" t="s">
        <v>9</v>
      </c>
      <c r="G3" s="36" t="s">
        <v>9</v>
      </c>
      <c r="H3" s="37" t="s">
        <v>9</v>
      </c>
      <c r="I3" s="36" t="s">
        <v>9</v>
      </c>
      <c r="J3" s="37"/>
      <c r="K3" s="36"/>
      <c r="L3" s="37"/>
      <c r="M3" s="36"/>
      <c r="N3" s="37"/>
      <c r="O3" s="36"/>
      <c r="P3" s="23">
        <f>COUNTIF(E3:O3, Hoja3!C1)</f>
        <v>5</v>
      </c>
      <c r="Q3" s="21">
        <f>P3/11</f>
        <v>0.45454545454545453</v>
      </c>
      <c r="R3" s="2"/>
      <c r="S3" s="2"/>
    </row>
    <row r="4" spans="1:19" ht="15.75" customHeight="1" x14ac:dyDescent="0.25">
      <c r="A4" s="79" t="s">
        <v>25</v>
      </c>
      <c r="B4" s="80"/>
      <c r="C4" s="59" t="s">
        <v>63</v>
      </c>
      <c r="D4" s="54"/>
      <c r="E4" s="31" t="s">
        <v>9</v>
      </c>
      <c r="F4" s="33" t="s">
        <v>9</v>
      </c>
      <c r="G4" s="31" t="s">
        <v>9</v>
      </c>
      <c r="H4" s="33" t="s">
        <v>9</v>
      </c>
      <c r="I4" s="31" t="s">
        <v>9</v>
      </c>
      <c r="J4" s="33"/>
      <c r="K4" s="31"/>
      <c r="L4" s="33"/>
      <c r="M4" s="31"/>
      <c r="N4" s="33"/>
      <c r="O4" s="31"/>
      <c r="P4" s="23">
        <f>COUNTIF(E4:O4, Hoja3!C1)</f>
        <v>5</v>
      </c>
      <c r="Q4" s="21">
        <f t="shared" ref="Q4:Q27" si="0">P4/11</f>
        <v>0.45454545454545453</v>
      </c>
      <c r="R4" s="2"/>
      <c r="S4" s="2"/>
    </row>
    <row r="5" spans="1:19" ht="15.75" customHeight="1" x14ac:dyDescent="0.25">
      <c r="A5" s="79" t="s">
        <v>26</v>
      </c>
      <c r="B5" s="80"/>
      <c r="C5" s="59" t="s">
        <v>64</v>
      </c>
      <c r="D5" s="54"/>
      <c r="E5" s="31" t="s">
        <v>9</v>
      </c>
      <c r="F5" s="33" t="s">
        <v>9</v>
      </c>
      <c r="G5" s="42" t="s">
        <v>47</v>
      </c>
      <c r="H5" s="43" t="s">
        <v>47</v>
      </c>
      <c r="I5" s="31" t="s">
        <v>9</v>
      </c>
      <c r="J5" s="33"/>
      <c r="K5" s="31"/>
      <c r="L5" s="33"/>
      <c r="M5" s="31"/>
      <c r="N5" s="33"/>
      <c r="O5" s="31"/>
      <c r="P5" s="23">
        <f>COUNTIF(E5:O5, Hoja3!C1)</f>
        <v>3</v>
      </c>
      <c r="Q5" s="21">
        <f t="shared" si="0"/>
        <v>0.27272727272727271</v>
      </c>
      <c r="R5" s="2"/>
      <c r="S5" s="2"/>
    </row>
    <row r="6" spans="1:19" ht="15.75" customHeight="1" x14ac:dyDescent="0.25">
      <c r="A6" s="79" t="s">
        <v>27</v>
      </c>
      <c r="B6" s="80"/>
      <c r="C6" s="59" t="s">
        <v>65</v>
      </c>
      <c r="D6" s="54"/>
      <c r="E6" s="31" t="s">
        <v>9</v>
      </c>
      <c r="F6" s="33" t="s">
        <v>9</v>
      </c>
      <c r="G6" s="31" t="s">
        <v>9</v>
      </c>
      <c r="H6" s="43" t="s">
        <v>47</v>
      </c>
      <c r="I6" s="31" t="s">
        <v>9</v>
      </c>
      <c r="J6" s="33"/>
      <c r="K6" s="31"/>
      <c r="L6" s="33"/>
      <c r="M6" s="31"/>
      <c r="N6" s="33"/>
      <c r="O6" s="31"/>
      <c r="P6" s="23">
        <f>COUNTIF(E6:O6, Hoja3!C1)</f>
        <v>4</v>
      </c>
      <c r="Q6" s="21">
        <f t="shared" si="0"/>
        <v>0.36363636363636365</v>
      </c>
      <c r="R6" s="2"/>
      <c r="S6" s="2"/>
    </row>
    <row r="7" spans="1:19" ht="15.75" customHeight="1" x14ac:dyDescent="0.25">
      <c r="A7" s="79" t="s">
        <v>28</v>
      </c>
      <c r="B7" s="80"/>
      <c r="C7" s="114" t="s">
        <v>66</v>
      </c>
      <c r="D7" s="54"/>
      <c r="E7" s="31" t="s">
        <v>9</v>
      </c>
      <c r="F7" s="33" t="s">
        <v>47</v>
      </c>
      <c r="G7" s="31" t="s">
        <v>9</v>
      </c>
      <c r="H7" s="33" t="s">
        <v>9</v>
      </c>
      <c r="I7" s="31" t="s">
        <v>9</v>
      </c>
      <c r="J7" s="33"/>
      <c r="K7" s="31"/>
      <c r="L7" s="33"/>
      <c r="M7" s="31"/>
      <c r="N7" s="33"/>
      <c r="O7" s="31"/>
      <c r="P7" s="23">
        <f>COUNTIF(E7:O7, Hoja3!C1)</f>
        <v>4</v>
      </c>
      <c r="Q7" s="21">
        <f t="shared" si="0"/>
        <v>0.36363636363636365</v>
      </c>
      <c r="R7" s="2"/>
      <c r="S7" s="2"/>
    </row>
    <row r="8" spans="1:19" ht="15.75" customHeight="1" x14ac:dyDescent="0.25">
      <c r="A8" s="79"/>
      <c r="B8" s="80"/>
      <c r="C8" s="53"/>
      <c r="D8" s="54"/>
      <c r="E8" s="31"/>
      <c r="F8" s="33"/>
      <c r="G8" s="31"/>
      <c r="H8" s="33"/>
      <c r="I8" s="31"/>
      <c r="J8" s="33"/>
      <c r="K8" s="31"/>
      <c r="L8" s="33"/>
      <c r="M8" s="31"/>
      <c r="N8" s="33"/>
      <c r="O8" s="31"/>
      <c r="P8" s="23">
        <f>COUNTIF(E8:O8, Hoja3!C1)</f>
        <v>0</v>
      </c>
      <c r="Q8" s="21">
        <f t="shared" si="0"/>
        <v>0</v>
      </c>
      <c r="R8" s="2"/>
      <c r="S8" s="2"/>
    </row>
    <row r="9" spans="1:19" ht="15.75" customHeight="1" x14ac:dyDescent="0.25">
      <c r="A9" s="79"/>
      <c r="B9" s="80"/>
      <c r="C9" s="53"/>
      <c r="D9" s="54"/>
      <c r="E9" s="31"/>
      <c r="F9" s="33"/>
      <c r="G9" s="31"/>
      <c r="H9" s="33"/>
      <c r="I9" s="31"/>
      <c r="J9" s="33"/>
      <c r="K9" s="31"/>
      <c r="L9" s="33"/>
      <c r="M9" s="31"/>
      <c r="N9" s="33"/>
      <c r="O9" s="31"/>
      <c r="P9" s="23">
        <f>COUNTIF(E9:O9, Hoja3!C1)</f>
        <v>0</v>
      </c>
      <c r="Q9" s="21">
        <f t="shared" si="0"/>
        <v>0</v>
      </c>
      <c r="R9" s="2"/>
      <c r="S9" s="2"/>
    </row>
    <row r="10" spans="1:19" ht="15.75" customHeight="1" x14ac:dyDescent="0.25">
      <c r="A10" s="60"/>
      <c r="B10" s="61"/>
      <c r="C10" s="53"/>
      <c r="D10" s="54"/>
      <c r="E10" s="31"/>
      <c r="F10" s="33"/>
      <c r="G10" s="31"/>
      <c r="H10" s="33"/>
      <c r="I10" s="31"/>
      <c r="J10" s="33"/>
      <c r="K10" s="31"/>
      <c r="L10" s="33"/>
      <c r="M10" s="31"/>
      <c r="N10" s="33"/>
      <c r="O10" s="31"/>
      <c r="P10" s="23">
        <f>COUNTIF(E10:O10, Hoja3!C1)</f>
        <v>0</v>
      </c>
      <c r="Q10" s="21">
        <f t="shared" si="0"/>
        <v>0</v>
      </c>
      <c r="R10" s="2"/>
      <c r="S10" s="2"/>
    </row>
    <row r="11" spans="1:19" ht="15.75" customHeight="1" x14ac:dyDescent="0.25">
      <c r="A11" s="60"/>
      <c r="B11" s="61"/>
      <c r="C11" s="53"/>
      <c r="D11" s="54"/>
      <c r="E11" s="31"/>
      <c r="F11" s="33"/>
      <c r="G11" s="31"/>
      <c r="H11" s="33"/>
      <c r="I11" s="31"/>
      <c r="J11" s="33"/>
      <c r="K11" s="31"/>
      <c r="L11" s="33"/>
      <c r="M11" s="31"/>
      <c r="N11" s="33"/>
      <c r="O11" s="31"/>
      <c r="P11" s="23">
        <f>COUNTIF(E11:O11, Hoja3!C1)</f>
        <v>0</v>
      </c>
      <c r="Q11" s="21">
        <f t="shared" si="0"/>
        <v>0</v>
      </c>
      <c r="R11" s="2"/>
      <c r="S11" s="2"/>
    </row>
    <row r="12" spans="1:19" ht="15.75" customHeight="1" x14ac:dyDescent="0.25">
      <c r="A12" s="60"/>
      <c r="B12" s="61"/>
      <c r="C12" s="53"/>
      <c r="D12" s="54"/>
      <c r="E12" s="31"/>
      <c r="F12" s="33"/>
      <c r="G12" s="31"/>
      <c r="H12" s="33"/>
      <c r="I12" s="31"/>
      <c r="J12" s="33"/>
      <c r="K12" s="31"/>
      <c r="L12" s="33"/>
      <c r="M12" s="31"/>
      <c r="N12" s="33"/>
      <c r="O12" s="31"/>
      <c r="P12" s="23">
        <f>COUNTIF(E12:O12, Hoja3!C1)</f>
        <v>0</v>
      </c>
      <c r="Q12" s="21">
        <f t="shared" si="0"/>
        <v>0</v>
      </c>
      <c r="R12" s="2"/>
      <c r="S12" s="2"/>
    </row>
    <row r="13" spans="1:19" ht="15.75" customHeight="1" x14ac:dyDescent="0.25">
      <c r="A13" s="60"/>
      <c r="B13" s="61"/>
      <c r="C13" s="53"/>
      <c r="D13" s="54"/>
      <c r="E13" s="31"/>
      <c r="F13" s="33"/>
      <c r="G13" s="31"/>
      <c r="H13" s="33"/>
      <c r="I13" s="31"/>
      <c r="J13" s="33"/>
      <c r="K13" s="31"/>
      <c r="L13" s="33"/>
      <c r="M13" s="31"/>
      <c r="N13" s="33"/>
      <c r="O13" s="31"/>
      <c r="P13" s="23">
        <f>COUNTIF(E13:O13, Hoja3!C1)</f>
        <v>0</v>
      </c>
      <c r="Q13" s="21">
        <f t="shared" si="0"/>
        <v>0</v>
      </c>
      <c r="R13" s="2"/>
      <c r="S13" s="2"/>
    </row>
    <row r="14" spans="1:19" ht="15.75" customHeight="1" x14ac:dyDescent="0.25">
      <c r="A14" s="60"/>
      <c r="B14" s="61"/>
      <c r="C14" s="53"/>
      <c r="D14" s="54"/>
      <c r="E14" s="31"/>
      <c r="F14" s="33"/>
      <c r="G14" s="31"/>
      <c r="H14" s="33"/>
      <c r="I14" s="31"/>
      <c r="J14" s="33"/>
      <c r="K14" s="31"/>
      <c r="L14" s="33"/>
      <c r="M14" s="31"/>
      <c r="N14" s="33"/>
      <c r="O14" s="31"/>
      <c r="P14" s="23">
        <f>COUNTIF(E14:O14, Hoja3!C1)</f>
        <v>0</v>
      </c>
      <c r="Q14" s="21">
        <f t="shared" si="0"/>
        <v>0</v>
      </c>
      <c r="R14" s="2"/>
      <c r="S14" s="2"/>
    </row>
    <row r="15" spans="1:19" ht="15.75" customHeight="1" x14ac:dyDescent="0.25">
      <c r="A15" s="60"/>
      <c r="B15" s="61"/>
      <c r="C15" s="53"/>
      <c r="D15" s="54"/>
      <c r="E15" s="31"/>
      <c r="F15" s="33"/>
      <c r="G15" s="31"/>
      <c r="H15" s="33"/>
      <c r="I15" s="31"/>
      <c r="J15" s="33"/>
      <c r="K15" s="31"/>
      <c r="L15" s="33"/>
      <c r="M15" s="31"/>
      <c r="N15" s="33"/>
      <c r="O15" s="31"/>
      <c r="P15" s="23">
        <f>COUNTIF(E15:O15, Hoja3!C1)</f>
        <v>0</v>
      </c>
      <c r="Q15" s="21">
        <f t="shared" si="0"/>
        <v>0</v>
      </c>
      <c r="R15" s="2"/>
      <c r="S15" s="2"/>
    </row>
    <row r="16" spans="1:19" ht="15.75" customHeight="1" x14ac:dyDescent="0.25">
      <c r="A16" s="60"/>
      <c r="B16" s="61"/>
      <c r="C16" s="53"/>
      <c r="D16" s="54"/>
      <c r="E16" s="31"/>
      <c r="F16" s="33"/>
      <c r="G16" s="31"/>
      <c r="H16" s="33"/>
      <c r="I16" s="31"/>
      <c r="J16" s="33"/>
      <c r="K16" s="31"/>
      <c r="L16" s="33"/>
      <c r="M16" s="31"/>
      <c r="N16" s="33"/>
      <c r="O16" s="31"/>
      <c r="P16" s="23">
        <f>COUNTIF(E16:O16, Hoja3!C1)</f>
        <v>0</v>
      </c>
      <c r="Q16" s="21">
        <f t="shared" si="0"/>
        <v>0</v>
      </c>
      <c r="R16" s="2"/>
      <c r="S16" s="2"/>
    </row>
    <row r="17" spans="1:19" ht="15.75" customHeight="1" x14ac:dyDescent="0.25">
      <c r="A17" s="60"/>
      <c r="B17" s="61"/>
      <c r="C17" s="53"/>
      <c r="D17" s="54"/>
      <c r="E17" s="31"/>
      <c r="F17" s="33"/>
      <c r="G17" s="31"/>
      <c r="H17" s="33"/>
      <c r="I17" s="31"/>
      <c r="J17" s="33"/>
      <c r="K17" s="31"/>
      <c r="L17" s="33"/>
      <c r="M17" s="31"/>
      <c r="N17" s="33"/>
      <c r="O17" s="31"/>
      <c r="P17" s="23">
        <f>COUNTIF(E17:O17, Hoja3!C1)</f>
        <v>0</v>
      </c>
      <c r="Q17" s="21">
        <f t="shared" si="0"/>
        <v>0</v>
      </c>
      <c r="R17" s="2"/>
      <c r="S17" s="2"/>
    </row>
    <row r="18" spans="1:19" ht="15.75" customHeight="1" x14ac:dyDescent="0.25">
      <c r="A18" s="60"/>
      <c r="B18" s="61"/>
      <c r="C18" s="53"/>
      <c r="D18" s="54"/>
      <c r="E18" s="31"/>
      <c r="F18" s="33"/>
      <c r="G18" s="31"/>
      <c r="H18" s="33"/>
      <c r="I18" s="31"/>
      <c r="J18" s="33"/>
      <c r="K18" s="31"/>
      <c r="L18" s="33"/>
      <c r="M18" s="31"/>
      <c r="N18" s="33"/>
      <c r="O18" s="31"/>
      <c r="P18" s="23">
        <f>COUNTIF(E18:O18, Hoja3!C1)</f>
        <v>0</v>
      </c>
      <c r="Q18" s="21">
        <f t="shared" si="0"/>
        <v>0</v>
      </c>
      <c r="R18" s="2"/>
      <c r="S18" s="2"/>
    </row>
    <row r="19" spans="1:19" ht="15.75" customHeight="1" x14ac:dyDescent="0.25">
      <c r="A19" s="60"/>
      <c r="B19" s="61"/>
      <c r="C19" s="53"/>
      <c r="D19" s="54"/>
      <c r="E19" s="31"/>
      <c r="F19" s="33"/>
      <c r="G19" s="31"/>
      <c r="H19" s="33"/>
      <c r="I19" s="31"/>
      <c r="J19" s="33"/>
      <c r="K19" s="31"/>
      <c r="L19" s="33"/>
      <c r="M19" s="31"/>
      <c r="N19" s="33"/>
      <c r="O19" s="31"/>
      <c r="P19" s="23">
        <f>COUNTIF(E19:O19, Hoja3!C1)</f>
        <v>0</v>
      </c>
      <c r="Q19" s="21">
        <f t="shared" si="0"/>
        <v>0</v>
      </c>
      <c r="R19" s="2"/>
      <c r="S19" s="2"/>
    </row>
    <row r="20" spans="1:19" ht="15.75" customHeight="1" x14ac:dyDescent="0.25">
      <c r="A20" s="60"/>
      <c r="B20" s="61"/>
      <c r="C20" s="53"/>
      <c r="D20" s="54"/>
      <c r="E20" s="31"/>
      <c r="F20" s="33"/>
      <c r="G20" s="31"/>
      <c r="H20" s="33"/>
      <c r="I20" s="31"/>
      <c r="J20" s="33"/>
      <c r="K20" s="31"/>
      <c r="L20" s="33"/>
      <c r="M20" s="31"/>
      <c r="N20" s="33"/>
      <c r="O20" s="31"/>
      <c r="P20" s="23">
        <f>COUNTIF(E20:O20, Hoja3!C1)</f>
        <v>0</v>
      </c>
      <c r="Q20" s="21">
        <f t="shared" si="0"/>
        <v>0</v>
      </c>
      <c r="R20" s="2"/>
      <c r="S20" s="2"/>
    </row>
    <row r="21" spans="1:19" ht="15.75" customHeight="1" x14ac:dyDescent="0.25">
      <c r="A21" s="60"/>
      <c r="B21" s="61"/>
      <c r="C21" s="53"/>
      <c r="D21" s="54"/>
      <c r="E21" s="31"/>
      <c r="F21" s="33"/>
      <c r="G21" s="31"/>
      <c r="H21" s="33"/>
      <c r="I21" s="31"/>
      <c r="J21" s="33"/>
      <c r="K21" s="31"/>
      <c r="L21" s="33"/>
      <c r="M21" s="31"/>
      <c r="N21" s="33"/>
      <c r="O21" s="31"/>
      <c r="P21" s="23">
        <f>COUNTIF(E21:O21, Hoja3!C1)</f>
        <v>0</v>
      </c>
      <c r="Q21" s="21">
        <f t="shared" si="0"/>
        <v>0</v>
      </c>
      <c r="R21" s="2"/>
      <c r="S21" s="2"/>
    </row>
    <row r="22" spans="1:19" ht="15.75" customHeight="1" x14ac:dyDescent="0.25">
      <c r="A22" s="60"/>
      <c r="B22" s="61"/>
      <c r="C22" s="53"/>
      <c r="D22" s="54"/>
      <c r="E22" s="31"/>
      <c r="F22" s="33"/>
      <c r="G22" s="31"/>
      <c r="H22" s="33"/>
      <c r="I22" s="31"/>
      <c r="J22" s="33"/>
      <c r="K22" s="31"/>
      <c r="L22" s="33"/>
      <c r="M22" s="31"/>
      <c r="N22" s="33"/>
      <c r="O22" s="31"/>
      <c r="P22" s="23">
        <f>COUNTIF(E22:O22, Hoja3!C1)</f>
        <v>0</v>
      </c>
      <c r="Q22" s="21">
        <f t="shared" si="0"/>
        <v>0</v>
      </c>
      <c r="R22" s="2"/>
      <c r="S22" s="2"/>
    </row>
    <row r="23" spans="1:19" ht="15.75" customHeight="1" x14ac:dyDescent="0.25">
      <c r="A23" s="60"/>
      <c r="B23" s="61"/>
      <c r="C23" s="53"/>
      <c r="D23" s="54"/>
      <c r="E23" s="31"/>
      <c r="F23" s="33"/>
      <c r="G23" s="31"/>
      <c r="H23" s="33"/>
      <c r="I23" s="31"/>
      <c r="J23" s="33"/>
      <c r="K23" s="31"/>
      <c r="L23" s="33"/>
      <c r="M23" s="31"/>
      <c r="N23" s="33"/>
      <c r="O23" s="31"/>
      <c r="P23" s="23">
        <f>COUNTIF(E23:O23, Hoja3!C1)</f>
        <v>0</v>
      </c>
      <c r="Q23" s="21">
        <f t="shared" si="0"/>
        <v>0</v>
      </c>
      <c r="R23" s="2"/>
      <c r="S23" s="2"/>
    </row>
    <row r="24" spans="1:19" ht="15.75" customHeight="1" x14ac:dyDescent="0.25">
      <c r="A24" s="60"/>
      <c r="B24" s="61"/>
      <c r="C24" s="53"/>
      <c r="D24" s="54"/>
      <c r="E24" s="31"/>
      <c r="F24" s="33"/>
      <c r="G24" s="31"/>
      <c r="H24" s="33"/>
      <c r="I24" s="31"/>
      <c r="J24" s="33"/>
      <c r="K24" s="31"/>
      <c r="L24" s="33"/>
      <c r="M24" s="31"/>
      <c r="N24" s="33"/>
      <c r="O24" s="31"/>
      <c r="P24" s="23">
        <f>COUNTIF(E24:O24, Hoja3!C1)</f>
        <v>0</v>
      </c>
      <c r="Q24" s="21">
        <f t="shared" si="0"/>
        <v>0</v>
      </c>
      <c r="R24" s="2"/>
      <c r="S24" s="2"/>
    </row>
    <row r="25" spans="1:19" ht="15.75" customHeight="1" x14ac:dyDescent="0.25">
      <c r="A25" s="60"/>
      <c r="B25" s="61"/>
      <c r="C25" s="53"/>
      <c r="D25" s="54"/>
      <c r="E25" s="31"/>
      <c r="F25" s="33"/>
      <c r="G25" s="31"/>
      <c r="H25" s="33"/>
      <c r="I25" s="31"/>
      <c r="J25" s="33"/>
      <c r="K25" s="31"/>
      <c r="L25" s="33"/>
      <c r="M25" s="31"/>
      <c r="N25" s="33"/>
      <c r="O25" s="31"/>
      <c r="P25" s="23">
        <f>COUNTIF(E25:O25, Hoja3!C1)</f>
        <v>0</v>
      </c>
      <c r="Q25" s="21">
        <f t="shared" si="0"/>
        <v>0</v>
      </c>
      <c r="R25" s="2"/>
      <c r="S25" s="2"/>
    </row>
    <row r="26" spans="1:19" ht="15.75" customHeight="1" x14ac:dyDescent="0.25">
      <c r="A26" s="60"/>
      <c r="B26" s="61"/>
      <c r="C26" s="53"/>
      <c r="D26" s="54"/>
      <c r="E26" s="31"/>
      <c r="F26" s="33"/>
      <c r="G26" s="31"/>
      <c r="H26" s="33"/>
      <c r="I26" s="31"/>
      <c r="J26" s="33"/>
      <c r="K26" s="31"/>
      <c r="L26" s="33"/>
      <c r="M26" s="31"/>
      <c r="N26" s="33"/>
      <c r="O26" s="31"/>
      <c r="P26" s="23">
        <f>COUNTIF(E26:O26, Hoja3!C1)</f>
        <v>0</v>
      </c>
      <c r="Q26" s="21">
        <f t="shared" si="0"/>
        <v>0</v>
      </c>
      <c r="R26" s="2"/>
      <c r="S26" s="2"/>
    </row>
    <row r="27" spans="1:19" ht="15.75" customHeight="1" thickBot="1" x14ac:dyDescent="0.3">
      <c r="A27" s="62"/>
      <c r="B27" s="63"/>
      <c r="C27" s="55"/>
      <c r="D27" s="56"/>
      <c r="E27" s="32"/>
      <c r="F27" s="34"/>
      <c r="G27" s="32"/>
      <c r="H27" s="34"/>
      <c r="I27" s="32"/>
      <c r="J27" s="34"/>
      <c r="K27" s="32"/>
      <c r="L27" s="34"/>
      <c r="M27" s="32"/>
      <c r="N27" s="34"/>
      <c r="O27" s="32"/>
      <c r="P27" s="24">
        <f>COUNTIF(E27:O27, Hoja3!C1)</f>
        <v>0</v>
      </c>
      <c r="Q27" s="22">
        <f t="shared" si="0"/>
        <v>0</v>
      </c>
      <c r="R27" s="2"/>
      <c r="S27" s="2"/>
    </row>
    <row r="28" spans="1:19" ht="18" customHeight="1" thickBot="1" x14ac:dyDescent="0.3">
      <c r="A28" s="71" t="s">
        <v>45</v>
      </c>
      <c r="B28" s="72"/>
      <c r="C28" s="72"/>
      <c r="D28" s="72"/>
      <c r="E28" s="25">
        <f>COUNTIF(E3:E27,Hoja3!C1)</f>
        <v>5</v>
      </c>
      <c r="F28" s="26">
        <f>COUNTIF(F3:F27,Hoja3!C1)</f>
        <v>4</v>
      </c>
      <c r="G28" s="26">
        <f>COUNTIF(G3:G27,Hoja3!C1)</f>
        <v>4</v>
      </c>
      <c r="H28" s="26">
        <f>COUNTIF(H3:H27,Hoja3!C1)</f>
        <v>3</v>
      </c>
      <c r="I28" s="26">
        <f>COUNTIF(I3:I27,Hoja3!C1)</f>
        <v>5</v>
      </c>
      <c r="J28" s="26">
        <f>COUNTIF(J3:J27,Hoja3!C1)</f>
        <v>0</v>
      </c>
      <c r="K28" s="26">
        <f>COUNTIF(K3:K27,Hoja3!C1)</f>
        <v>0</v>
      </c>
      <c r="L28" s="26">
        <f>COUNTIF(L3:L27,Hoja3!C1)</f>
        <v>0</v>
      </c>
      <c r="M28" s="26">
        <f>COUNTIF(M3:M27,Hoja3!C1)</f>
        <v>0</v>
      </c>
      <c r="N28" s="26">
        <f>COUNTIF(N3:N27,Hoja3!C1)</f>
        <v>0</v>
      </c>
      <c r="O28" s="27">
        <f>COUNTIF(O3:O27,Hoja3!C1)</f>
        <v>0</v>
      </c>
      <c r="P28" s="67"/>
      <c r="Q28" s="68"/>
      <c r="R28" s="2"/>
      <c r="S28" s="2"/>
    </row>
    <row r="29" spans="1:19" ht="31.5" customHeight="1" thickBot="1" x14ac:dyDescent="0.3">
      <c r="A29" s="73" t="s">
        <v>60</v>
      </c>
      <c r="B29" s="74"/>
      <c r="C29" s="74"/>
      <c r="D29" s="75"/>
      <c r="E29" s="28">
        <f>COUNTIF(E3:E27,Hoja3!C2)</f>
        <v>0</v>
      </c>
      <c r="F29" s="29">
        <f>COUNTIF(F3:F27,Hoja3!C2)</f>
        <v>0</v>
      </c>
      <c r="G29" s="29">
        <f>COUNTIF(G3:G27,Hoja3!C2)</f>
        <v>0</v>
      </c>
      <c r="H29" s="29">
        <f>COUNTIF(H3:H27,Hoja3!C2)</f>
        <v>0</v>
      </c>
      <c r="I29" s="29">
        <f>COUNTIF(I3:I27,Hoja3!C2)</f>
        <v>0</v>
      </c>
      <c r="J29" s="29">
        <f>COUNTIF(J3:J27,Hoja3!C2)</f>
        <v>0</v>
      </c>
      <c r="K29" s="29">
        <f>COUNTIF(K3:K27,Hoja3!C2)</f>
        <v>0</v>
      </c>
      <c r="L29" s="29">
        <f>COUNTIF(L3:L27,Hoja3!C2)</f>
        <v>0</v>
      </c>
      <c r="M29" s="29">
        <f>COUNTIF(M3:M27,Hoja3!C2)</f>
        <v>0</v>
      </c>
      <c r="N29" s="29">
        <f>COUNTIF(N3:N27,Hoja3!C2)</f>
        <v>0</v>
      </c>
      <c r="O29" s="30">
        <f>COUNTIF(O3:O27,Hoja3!C2)</f>
        <v>0</v>
      </c>
      <c r="P29" s="69"/>
      <c r="Q29" s="70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</sheetData>
  <mergeCells count="56">
    <mergeCell ref="A1:Q1"/>
    <mergeCell ref="P28:Q29"/>
    <mergeCell ref="A28:D28"/>
    <mergeCell ref="A29:D29"/>
    <mergeCell ref="A2:B2"/>
    <mergeCell ref="C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5:D25"/>
    <mergeCell ref="C26:D26"/>
    <mergeCell ref="C27:D27"/>
    <mergeCell ref="C20:D20"/>
    <mergeCell ref="C21:D21"/>
    <mergeCell ref="C22:D22"/>
    <mergeCell ref="C23:D23"/>
    <mergeCell ref="C24:D24"/>
  </mergeCells>
  <pageMargins left="0.7" right="0.7" top="0.75" bottom="0.75" header="0.3" footer="0.3"/>
  <pageSetup paperSize="120" scale="3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Hoja3!$C$1:$C$3</xm:f>
          </x14:formula1>
          <xm:sqref>E3:O27</xm:sqref>
        </x14:dataValidation>
        <x14:dataValidation type="list" allowBlank="1" showInputMessage="1" showErrorMessage="1" xr:uid="{00000000-0002-0000-0100-000001000000}">
          <x14:formula1>
            <xm:f>Hoja3!$K$2:$K$20</xm:f>
          </x14:formula1>
          <xm:sqref>A3:B9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8"/>
  <sheetViews>
    <sheetView view="pageBreakPreview" zoomScale="140" zoomScaleNormal="100" zoomScaleSheetLayoutView="140" workbookViewId="0">
      <selection activeCell="C6" sqref="C6:D6"/>
    </sheetView>
  </sheetViews>
  <sheetFormatPr baseColWidth="10" defaultRowHeight="15" x14ac:dyDescent="0.25"/>
  <cols>
    <col min="1" max="1" width="27.7109375" customWidth="1"/>
    <col min="2" max="2" width="26.28515625" customWidth="1"/>
    <col min="3" max="3" width="13.7109375" customWidth="1"/>
    <col min="4" max="4" width="16" customWidth="1"/>
  </cols>
  <sheetData>
    <row r="1" spans="1:4" ht="26.25" customHeight="1" thickBot="1" x14ac:dyDescent="0.3">
      <c r="A1" s="17" t="s">
        <v>23</v>
      </c>
      <c r="B1" s="16" t="s">
        <v>43</v>
      </c>
      <c r="C1" s="98"/>
      <c r="D1" s="99"/>
    </row>
    <row r="2" spans="1:4" ht="15" customHeight="1" thickBot="1" x14ac:dyDescent="0.3">
      <c r="A2" s="18"/>
      <c r="B2" s="19"/>
      <c r="C2" s="100"/>
      <c r="D2" s="101"/>
    </row>
    <row r="3" spans="1:4" ht="28.5" customHeight="1" thickBot="1" x14ac:dyDescent="0.3">
      <c r="A3" s="88" t="s">
        <v>5</v>
      </c>
      <c r="B3" s="89"/>
      <c r="C3" s="90" t="s">
        <v>51</v>
      </c>
      <c r="D3" s="91"/>
    </row>
    <row r="4" spans="1:4" s="1" customFormat="1" ht="15" customHeight="1" x14ac:dyDescent="0.25">
      <c r="A4" s="92" t="s">
        <v>18</v>
      </c>
      <c r="B4" s="93"/>
      <c r="C4" s="94"/>
      <c r="D4" s="95"/>
    </row>
    <row r="5" spans="1:4" ht="15" customHeight="1" x14ac:dyDescent="0.25">
      <c r="A5" s="81" t="s">
        <v>18</v>
      </c>
      <c r="B5" s="82"/>
      <c r="C5" s="83"/>
      <c r="D5" s="84"/>
    </row>
    <row r="6" spans="1:4" ht="15" customHeight="1" x14ac:dyDescent="0.25">
      <c r="A6" s="81" t="s">
        <v>18</v>
      </c>
      <c r="B6" s="82"/>
      <c r="C6" s="83"/>
      <c r="D6" s="84"/>
    </row>
    <row r="7" spans="1:4" ht="15" customHeight="1" x14ac:dyDescent="0.25">
      <c r="A7" s="81" t="s">
        <v>18</v>
      </c>
      <c r="B7" s="82"/>
      <c r="C7" s="83"/>
      <c r="D7" s="84"/>
    </row>
    <row r="8" spans="1:4" ht="15" customHeight="1" x14ac:dyDescent="0.25">
      <c r="A8" s="81" t="s">
        <v>18</v>
      </c>
      <c r="B8" s="82"/>
      <c r="C8" s="83"/>
      <c r="D8" s="84"/>
    </row>
    <row r="9" spans="1:4" ht="15" customHeight="1" x14ac:dyDescent="0.25">
      <c r="A9" s="81" t="s">
        <v>18</v>
      </c>
      <c r="B9" s="82"/>
      <c r="C9" s="83"/>
      <c r="D9" s="84"/>
    </row>
    <row r="10" spans="1:4" ht="15" customHeight="1" x14ac:dyDescent="0.25">
      <c r="A10" s="81" t="s">
        <v>18</v>
      </c>
      <c r="B10" s="82"/>
      <c r="C10" s="83"/>
      <c r="D10" s="84"/>
    </row>
    <row r="11" spans="1:4" ht="15" customHeight="1" x14ac:dyDescent="0.25">
      <c r="A11" s="81" t="s">
        <v>18</v>
      </c>
      <c r="B11" s="82"/>
      <c r="C11" s="83"/>
      <c r="D11" s="84"/>
    </row>
    <row r="12" spans="1:4" ht="15" customHeight="1" x14ac:dyDescent="0.25">
      <c r="A12" s="81" t="s">
        <v>18</v>
      </c>
      <c r="B12" s="82"/>
      <c r="C12" s="83"/>
      <c r="D12" s="84"/>
    </row>
    <row r="13" spans="1:4" ht="15" customHeight="1" thickBot="1" x14ac:dyDescent="0.3">
      <c r="A13" s="102" t="s">
        <v>18</v>
      </c>
      <c r="B13" s="103"/>
      <c r="C13" s="104"/>
      <c r="D13" s="105"/>
    </row>
    <row r="14" spans="1:4" ht="28.5" customHeight="1" thickBot="1" x14ac:dyDescent="0.3">
      <c r="A14" s="106" t="s">
        <v>58</v>
      </c>
      <c r="B14" s="107"/>
      <c r="C14" s="107"/>
      <c r="D14" s="107"/>
    </row>
    <row r="15" spans="1:4" ht="15" customHeight="1" thickBot="1" x14ac:dyDescent="0.3">
      <c r="A15" s="108"/>
      <c r="B15" s="109"/>
      <c r="C15" s="109"/>
      <c r="D15" s="110"/>
    </row>
    <row r="16" spans="1:4" ht="31.5" customHeight="1" thickBot="1" x14ac:dyDescent="0.3">
      <c r="A16" s="111" t="s">
        <v>59</v>
      </c>
      <c r="B16" s="112"/>
      <c r="C16" s="112"/>
      <c r="D16" s="113"/>
    </row>
    <row r="17" spans="1:4" ht="31.5" customHeight="1" thickBot="1" x14ac:dyDescent="0.3">
      <c r="A17" s="85"/>
      <c r="B17" s="86"/>
      <c r="C17" s="86"/>
      <c r="D17" s="87"/>
    </row>
    <row r="18" spans="1:4" ht="16.5" thickBot="1" x14ac:dyDescent="0.35">
      <c r="A18" s="96" t="s">
        <v>50</v>
      </c>
      <c r="B18" s="97"/>
      <c r="C18" s="97"/>
      <c r="D18" s="97"/>
    </row>
    <row r="19" spans="1:4" ht="26.25" customHeight="1" thickBot="1" x14ac:dyDescent="0.3">
      <c r="A19" s="17" t="s">
        <v>23</v>
      </c>
      <c r="B19" s="16" t="s">
        <v>43</v>
      </c>
      <c r="C19" s="98"/>
      <c r="D19" s="99"/>
    </row>
    <row r="20" spans="1:4" ht="15" customHeight="1" thickBot="1" x14ac:dyDescent="0.3">
      <c r="A20" s="18"/>
      <c r="B20" s="19"/>
      <c r="C20" s="100"/>
      <c r="D20" s="101"/>
    </row>
    <row r="21" spans="1:4" ht="28.5" customHeight="1" thickBot="1" x14ac:dyDescent="0.3">
      <c r="A21" s="88" t="s">
        <v>5</v>
      </c>
      <c r="B21" s="89"/>
      <c r="C21" s="90" t="s">
        <v>51</v>
      </c>
      <c r="D21" s="91"/>
    </row>
    <row r="22" spans="1:4" s="1" customFormat="1" ht="15" customHeight="1" x14ac:dyDescent="0.25">
      <c r="A22" s="92" t="s">
        <v>18</v>
      </c>
      <c r="B22" s="93"/>
      <c r="C22" s="94"/>
      <c r="D22" s="95"/>
    </row>
    <row r="23" spans="1:4" ht="15" customHeight="1" x14ac:dyDescent="0.25">
      <c r="A23" s="81" t="s">
        <v>18</v>
      </c>
      <c r="B23" s="82"/>
      <c r="C23" s="83"/>
      <c r="D23" s="84"/>
    </row>
    <row r="24" spans="1:4" ht="15" customHeight="1" x14ac:dyDescent="0.25">
      <c r="A24" s="81" t="s">
        <v>18</v>
      </c>
      <c r="B24" s="82"/>
      <c r="C24" s="83"/>
      <c r="D24" s="84"/>
    </row>
    <row r="25" spans="1:4" ht="15" customHeight="1" x14ac:dyDescent="0.25">
      <c r="A25" s="81" t="s">
        <v>18</v>
      </c>
      <c r="B25" s="82"/>
      <c r="C25" s="83"/>
      <c r="D25" s="84"/>
    </row>
    <row r="26" spans="1:4" ht="15" customHeight="1" x14ac:dyDescent="0.25">
      <c r="A26" s="81" t="s">
        <v>18</v>
      </c>
      <c r="B26" s="82"/>
      <c r="C26" s="83"/>
      <c r="D26" s="84"/>
    </row>
    <row r="27" spans="1:4" ht="15" customHeight="1" x14ac:dyDescent="0.25">
      <c r="A27" s="81" t="s">
        <v>18</v>
      </c>
      <c r="B27" s="82"/>
      <c r="C27" s="83"/>
      <c r="D27" s="84"/>
    </row>
    <row r="28" spans="1:4" ht="15" customHeight="1" x14ac:dyDescent="0.25">
      <c r="A28" s="81" t="s">
        <v>18</v>
      </c>
      <c r="B28" s="82"/>
      <c r="C28" s="83"/>
      <c r="D28" s="84"/>
    </row>
    <row r="29" spans="1:4" ht="15" customHeight="1" x14ac:dyDescent="0.25">
      <c r="A29" s="81" t="s">
        <v>18</v>
      </c>
      <c r="B29" s="82"/>
      <c r="C29" s="83"/>
      <c r="D29" s="84"/>
    </row>
    <row r="30" spans="1:4" ht="15" customHeight="1" x14ac:dyDescent="0.25">
      <c r="A30" s="81" t="s">
        <v>18</v>
      </c>
      <c r="B30" s="82"/>
      <c r="C30" s="83"/>
      <c r="D30" s="84"/>
    </row>
    <row r="31" spans="1:4" ht="15" customHeight="1" thickBot="1" x14ac:dyDescent="0.3">
      <c r="A31" s="102" t="s">
        <v>18</v>
      </c>
      <c r="B31" s="103"/>
      <c r="C31" s="104"/>
      <c r="D31" s="105"/>
    </row>
    <row r="32" spans="1:4" ht="28.5" customHeight="1" thickBot="1" x14ac:dyDescent="0.3">
      <c r="A32" s="106" t="s">
        <v>58</v>
      </c>
      <c r="B32" s="107"/>
      <c r="C32" s="107"/>
      <c r="D32" s="107"/>
    </row>
    <row r="33" spans="1:4" ht="15" customHeight="1" thickBot="1" x14ac:dyDescent="0.3">
      <c r="A33" s="108"/>
      <c r="B33" s="109"/>
      <c r="C33" s="109"/>
      <c r="D33" s="110"/>
    </row>
    <row r="34" spans="1:4" ht="31.5" customHeight="1" thickBot="1" x14ac:dyDescent="0.3">
      <c r="A34" s="111" t="s">
        <v>59</v>
      </c>
      <c r="B34" s="112"/>
      <c r="C34" s="112"/>
      <c r="D34" s="113"/>
    </row>
    <row r="35" spans="1:4" ht="31.5" customHeight="1" thickBot="1" x14ac:dyDescent="0.3">
      <c r="A35" s="85"/>
      <c r="B35" s="86"/>
      <c r="C35" s="86"/>
      <c r="D35" s="87"/>
    </row>
    <row r="36" spans="1:4" ht="16.5" thickBot="1" x14ac:dyDescent="0.35">
      <c r="A36" s="96" t="s">
        <v>50</v>
      </c>
      <c r="B36" s="97"/>
      <c r="C36" s="97"/>
      <c r="D36" s="97"/>
    </row>
    <row r="37" spans="1:4" ht="26.25" customHeight="1" thickBot="1" x14ac:dyDescent="0.3">
      <c r="A37" s="17" t="s">
        <v>23</v>
      </c>
      <c r="B37" s="16" t="s">
        <v>43</v>
      </c>
      <c r="C37" s="98"/>
      <c r="D37" s="99"/>
    </row>
    <row r="38" spans="1:4" ht="15" customHeight="1" thickBot="1" x14ac:dyDescent="0.3">
      <c r="A38" s="18"/>
      <c r="B38" s="19"/>
      <c r="C38" s="100"/>
      <c r="D38" s="101"/>
    </row>
    <row r="39" spans="1:4" ht="28.5" customHeight="1" thickBot="1" x14ac:dyDescent="0.3">
      <c r="A39" s="88" t="s">
        <v>5</v>
      </c>
      <c r="B39" s="89"/>
      <c r="C39" s="90" t="s">
        <v>51</v>
      </c>
      <c r="D39" s="91"/>
    </row>
    <row r="40" spans="1:4" s="1" customFormat="1" ht="15" customHeight="1" x14ac:dyDescent="0.25">
      <c r="A40" s="92" t="s">
        <v>18</v>
      </c>
      <c r="B40" s="93"/>
      <c r="C40" s="94"/>
      <c r="D40" s="95"/>
    </row>
    <row r="41" spans="1:4" ht="15" customHeight="1" x14ac:dyDescent="0.25">
      <c r="A41" s="81" t="s">
        <v>18</v>
      </c>
      <c r="B41" s="82"/>
      <c r="C41" s="83"/>
      <c r="D41" s="84"/>
    </row>
    <row r="42" spans="1:4" ht="15" customHeight="1" x14ac:dyDescent="0.25">
      <c r="A42" s="81" t="s">
        <v>18</v>
      </c>
      <c r="B42" s="82"/>
      <c r="C42" s="83"/>
      <c r="D42" s="84"/>
    </row>
    <row r="43" spans="1:4" ht="15" customHeight="1" x14ac:dyDescent="0.25">
      <c r="A43" s="81" t="s">
        <v>18</v>
      </c>
      <c r="B43" s="82"/>
      <c r="C43" s="83"/>
      <c r="D43" s="84"/>
    </row>
    <row r="44" spans="1:4" ht="15" customHeight="1" x14ac:dyDescent="0.25">
      <c r="A44" s="81" t="s">
        <v>18</v>
      </c>
      <c r="B44" s="82"/>
      <c r="C44" s="83"/>
      <c r="D44" s="84"/>
    </row>
    <row r="45" spans="1:4" ht="15" customHeight="1" x14ac:dyDescent="0.25">
      <c r="A45" s="81" t="s">
        <v>18</v>
      </c>
      <c r="B45" s="82"/>
      <c r="C45" s="83"/>
      <c r="D45" s="84"/>
    </row>
    <row r="46" spans="1:4" ht="15" customHeight="1" x14ac:dyDescent="0.25">
      <c r="A46" s="81" t="s">
        <v>18</v>
      </c>
      <c r="B46" s="82"/>
      <c r="C46" s="83"/>
      <c r="D46" s="84"/>
    </row>
    <row r="47" spans="1:4" ht="15" customHeight="1" x14ac:dyDescent="0.25">
      <c r="A47" s="81" t="s">
        <v>18</v>
      </c>
      <c r="B47" s="82"/>
      <c r="C47" s="83"/>
      <c r="D47" s="84"/>
    </row>
    <row r="48" spans="1:4" ht="15" customHeight="1" x14ac:dyDescent="0.25">
      <c r="A48" s="81" t="s">
        <v>18</v>
      </c>
      <c r="B48" s="82"/>
      <c r="C48" s="83"/>
      <c r="D48" s="84"/>
    </row>
    <row r="49" spans="1:4" ht="15" customHeight="1" thickBot="1" x14ac:dyDescent="0.3">
      <c r="A49" s="102" t="s">
        <v>18</v>
      </c>
      <c r="B49" s="103"/>
      <c r="C49" s="104"/>
      <c r="D49" s="105"/>
    </row>
    <row r="50" spans="1:4" ht="28.5" customHeight="1" thickBot="1" x14ac:dyDescent="0.3">
      <c r="A50" s="106" t="s">
        <v>58</v>
      </c>
      <c r="B50" s="107"/>
      <c r="C50" s="107"/>
      <c r="D50" s="107"/>
    </row>
    <row r="51" spans="1:4" ht="15" customHeight="1" thickBot="1" x14ac:dyDescent="0.3">
      <c r="A51" s="108"/>
      <c r="B51" s="109"/>
      <c r="C51" s="109"/>
      <c r="D51" s="110"/>
    </row>
    <row r="52" spans="1:4" ht="31.5" customHeight="1" thickBot="1" x14ac:dyDescent="0.3">
      <c r="A52" s="111" t="s">
        <v>59</v>
      </c>
      <c r="B52" s="112"/>
      <c r="C52" s="112"/>
      <c r="D52" s="113"/>
    </row>
    <row r="53" spans="1:4" ht="31.5" customHeight="1" thickBot="1" x14ac:dyDescent="0.3">
      <c r="A53" s="85"/>
      <c r="B53" s="86"/>
      <c r="C53" s="86"/>
      <c r="D53" s="87"/>
    </row>
    <row r="54" spans="1:4" ht="16.5" thickBot="1" x14ac:dyDescent="0.35">
      <c r="A54" s="96" t="s">
        <v>50</v>
      </c>
      <c r="B54" s="97"/>
      <c r="C54" s="97"/>
      <c r="D54" s="97"/>
    </row>
    <row r="55" spans="1:4" ht="26.25" customHeight="1" thickBot="1" x14ac:dyDescent="0.3">
      <c r="A55" s="17" t="s">
        <v>23</v>
      </c>
      <c r="B55" s="16" t="s">
        <v>43</v>
      </c>
      <c r="C55" s="98"/>
      <c r="D55" s="99"/>
    </row>
    <row r="56" spans="1:4" ht="15" customHeight="1" thickBot="1" x14ac:dyDescent="0.3">
      <c r="A56" s="18"/>
      <c r="B56" s="19"/>
      <c r="C56" s="100"/>
      <c r="D56" s="101"/>
    </row>
    <row r="57" spans="1:4" ht="28.5" customHeight="1" thickBot="1" x14ac:dyDescent="0.3">
      <c r="A57" s="88" t="s">
        <v>5</v>
      </c>
      <c r="B57" s="89"/>
      <c r="C57" s="90" t="s">
        <v>51</v>
      </c>
      <c r="D57" s="91"/>
    </row>
    <row r="58" spans="1:4" s="1" customFormat="1" ht="15" customHeight="1" x14ac:dyDescent="0.25">
      <c r="A58" s="92" t="s">
        <v>18</v>
      </c>
      <c r="B58" s="93"/>
      <c r="C58" s="94"/>
      <c r="D58" s="95"/>
    </row>
    <row r="59" spans="1:4" ht="15" customHeight="1" x14ac:dyDescent="0.25">
      <c r="A59" s="81" t="s">
        <v>18</v>
      </c>
      <c r="B59" s="82"/>
      <c r="C59" s="83"/>
      <c r="D59" s="84"/>
    </row>
    <row r="60" spans="1:4" ht="15" customHeight="1" x14ac:dyDescent="0.25">
      <c r="A60" s="81" t="s">
        <v>18</v>
      </c>
      <c r="B60" s="82"/>
      <c r="C60" s="83"/>
      <c r="D60" s="84"/>
    </row>
    <row r="61" spans="1:4" ht="15" customHeight="1" x14ac:dyDescent="0.25">
      <c r="A61" s="81" t="s">
        <v>18</v>
      </c>
      <c r="B61" s="82"/>
      <c r="C61" s="83"/>
      <c r="D61" s="84"/>
    </row>
    <row r="62" spans="1:4" ht="15" customHeight="1" x14ac:dyDescent="0.25">
      <c r="A62" s="81" t="s">
        <v>18</v>
      </c>
      <c r="B62" s="82"/>
      <c r="C62" s="83"/>
      <c r="D62" s="84"/>
    </row>
    <row r="63" spans="1:4" ht="15" customHeight="1" x14ac:dyDescent="0.25">
      <c r="A63" s="81" t="s">
        <v>18</v>
      </c>
      <c r="B63" s="82"/>
      <c r="C63" s="83"/>
      <c r="D63" s="84"/>
    </row>
    <row r="64" spans="1:4" ht="15" customHeight="1" x14ac:dyDescent="0.25">
      <c r="A64" s="81" t="s">
        <v>18</v>
      </c>
      <c r="B64" s="82"/>
      <c r="C64" s="83"/>
      <c r="D64" s="84"/>
    </row>
    <row r="65" spans="1:4" ht="15" customHeight="1" x14ac:dyDescent="0.25">
      <c r="A65" s="81" t="s">
        <v>18</v>
      </c>
      <c r="B65" s="82"/>
      <c r="C65" s="83"/>
      <c r="D65" s="84"/>
    </row>
    <row r="66" spans="1:4" ht="15" customHeight="1" x14ac:dyDescent="0.25">
      <c r="A66" s="81" t="s">
        <v>18</v>
      </c>
      <c r="B66" s="82"/>
      <c r="C66" s="83"/>
      <c r="D66" s="84"/>
    </row>
    <row r="67" spans="1:4" ht="15" customHeight="1" thickBot="1" x14ac:dyDescent="0.3">
      <c r="A67" s="102" t="s">
        <v>18</v>
      </c>
      <c r="B67" s="103"/>
      <c r="C67" s="104"/>
      <c r="D67" s="105"/>
    </row>
    <row r="68" spans="1:4" ht="28.5" customHeight="1" thickBot="1" x14ac:dyDescent="0.3">
      <c r="A68" s="106" t="s">
        <v>58</v>
      </c>
      <c r="B68" s="107"/>
      <c r="C68" s="107"/>
      <c r="D68" s="107"/>
    </row>
    <row r="69" spans="1:4" ht="15" customHeight="1" thickBot="1" x14ac:dyDescent="0.3">
      <c r="A69" s="108"/>
      <c r="B69" s="109"/>
      <c r="C69" s="109"/>
      <c r="D69" s="110"/>
    </row>
    <row r="70" spans="1:4" ht="31.5" customHeight="1" thickBot="1" x14ac:dyDescent="0.3">
      <c r="A70" s="111" t="s">
        <v>59</v>
      </c>
      <c r="B70" s="112"/>
      <c r="C70" s="112"/>
      <c r="D70" s="113"/>
    </row>
    <row r="71" spans="1:4" ht="31.5" customHeight="1" thickBot="1" x14ac:dyDescent="0.3">
      <c r="A71" s="85"/>
      <c r="B71" s="86"/>
      <c r="C71" s="86"/>
      <c r="D71" s="87"/>
    </row>
    <row r="72" spans="1:4" ht="16.5" thickBot="1" x14ac:dyDescent="0.35">
      <c r="A72" s="96" t="s">
        <v>50</v>
      </c>
      <c r="B72" s="97"/>
      <c r="C72" s="97"/>
      <c r="D72" s="97"/>
    </row>
    <row r="73" spans="1:4" ht="26.25" customHeight="1" thickBot="1" x14ac:dyDescent="0.3">
      <c r="A73" s="17" t="s">
        <v>23</v>
      </c>
      <c r="B73" s="16" t="s">
        <v>43</v>
      </c>
      <c r="C73" s="98"/>
      <c r="D73" s="99"/>
    </row>
    <row r="74" spans="1:4" ht="15" customHeight="1" thickBot="1" x14ac:dyDescent="0.3">
      <c r="A74" s="18"/>
      <c r="B74" s="19"/>
      <c r="C74" s="100"/>
      <c r="D74" s="101"/>
    </row>
    <row r="75" spans="1:4" ht="28.5" customHeight="1" thickBot="1" x14ac:dyDescent="0.3">
      <c r="A75" s="88" t="s">
        <v>5</v>
      </c>
      <c r="B75" s="89"/>
      <c r="C75" s="90" t="s">
        <v>51</v>
      </c>
      <c r="D75" s="91"/>
    </row>
    <row r="76" spans="1:4" s="1" customFormat="1" ht="15" customHeight="1" x14ac:dyDescent="0.25">
      <c r="A76" s="92" t="s">
        <v>18</v>
      </c>
      <c r="B76" s="93"/>
      <c r="C76" s="94"/>
      <c r="D76" s="95"/>
    </row>
    <row r="77" spans="1:4" ht="15" customHeight="1" x14ac:dyDescent="0.25">
      <c r="A77" s="81" t="s">
        <v>18</v>
      </c>
      <c r="B77" s="82"/>
      <c r="C77" s="83"/>
      <c r="D77" s="84"/>
    </row>
    <row r="78" spans="1:4" ht="15" customHeight="1" x14ac:dyDescent="0.25">
      <c r="A78" s="81" t="s">
        <v>18</v>
      </c>
      <c r="B78" s="82"/>
      <c r="C78" s="83"/>
      <c r="D78" s="84"/>
    </row>
    <row r="79" spans="1:4" ht="15" customHeight="1" x14ac:dyDescent="0.25">
      <c r="A79" s="81" t="s">
        <v>18</v>
      </c>
      <c r="B79" s="82"/>
      <c r="C79" s="83"/>
      <c r="D79" s="84"/>
    </row>
    <row r="80" spans="1:4" ht="15" customHeight="1" x14ac:dyDescent="0.25">
      <c r="A80" s="81" t="s">
        <v>18</v>
      </c>
      <c r="B80" s="82"/>
      <c r="C80" s="83"/>
      <c r="D80" s="84"/>
    </row>
    <row r="81" spans="1:4" ht="15" customHeight="1" x14ac:dyDescent="0.25">
      <c r="A81" s="81" t="s">
        <v>18</v>
      </c>
      <c r="B81" s="82"/>
      <c r="C81" s="83"/>
      <c r="D81" s="84"/>
    </row>
    <row r="82" spans="1:4" ht="15" customHeight="1" x14ac:dyDescent="0.25">
      <c r="A82" s="81" t="s">
        <v>18</v>
      </c>
      <c r="B82" s="82"/>
      <c r="C82" s="83"/>
      <c r="D82" s="84"/>
    </row>
    <row r="83" spans="1:4" ht="15" customHeight="1" x14ac:dyDescent="0.25">
      <c r="A83" s="81" t="s">
        <v>18</v>
      </c>
      <c r="B83" s="82"/>
      <c r="C83" s="83"/>
      <c r="D83" s="84"/>
    </row>
    <row r="84" spans="1:4" ht="15" customHeight="1" x14ac:dyDescent="0.25">
      <c r="A84" s="81" t="s">
        <v>18</v>
      </c>
      <c r="B84" s="82"/>
      <c r="C84" s="83"/>
      <c r="D84" s="84"/>
    </row>
    <row r="85" spans="1:4" ht="15" customHeight="1" thickBot="1" x14ac:dyDescent="0.3">
      <c r="A85" s="102" t="s">
        <v>18</v>
      </c>
      <c r="B85" s="103"/>
      <c r="C85" s="104"/>
      <c r="D85" s="105"/>
    </row>
    <row r="86" spans="1:4" ht="28.5" customHeight="1" thickBot="1" x14ac:dyDescent="0.3">
      <c r="A86" s="106" t="s">
        <v>58</v>
      </c>
      <c r="B86" s="107"/>
      <c r="C86" s="107"/>
      <c r="D86" s="107"/>
    </row>
    <row r="87" spans="1:4" ht="15" customHeight="1" thickBot="1" x14ac:dyDescent="0.3">
      <c r="A87" s="108"/>
      <c r="B87" s="109"/>
      <c r="C87" s="109"/>
      <c r="D87" s="110"/>
    </row>
    <row r="88" spans="1:4" ht="31.5" customHeight="1" thickBot="1" x14ac:dyDescent="0.3">
      <c r="A88" s="111" t="s">
        <v>59</v>
      </c>
      <c r="B88" s="112"/>
      <c r="C88" s="112"/>
      <c r="D88" s="113"/>
    </row>
    <row r="89" spans="1:4" ht="31.5" customHeight="1" thickBot="1" x14ac:dyDescent="0.3">
      <c r="A89" s="85"/>
      <c r="B89" s="86"/>
      <c r="C89" s="86"/>
      <c r="D89" s="87"/>
    </row>
    <row r="90" spans="1:4" ht="16.5" thickBot="1" x14ac:dyDescent="0.35">
      <c r="A90" s="96" t="s">
        <v>50</v>
      </c>
      <c r="B90" s="97"/>
      <c r="C90" s="97"/>
      <c r="D90" s="97"/>
    </row>
    <row r="91" spans="1:4" ht="26.25" customHeight="1" thickBot="1" x14ac:dyDescent="0.3">
      <c r="A91" s="17" t="s">
        <v>23</v>
      </c>
      <c r="B91" s="16" t="s">
        <v>43</v>
      </c>
      <c r="C91" s="98"/>
      <c r="D91" s="99"/>
    </row>
    <row r="92" spans="1:4" ht="15" customHeight="1" thickBot="1" x14ac:dyDescent="0.3">
      <c r="A92" s="18"/>
      <c r="B92" s="19"/>
      <c r="C92" s="100"/>
      <c r="D92" s="101"/>
    </row>
    <row r="93" spans="1:4" ht="28.5" customHeight="1" thickBot="1" x14ac:dyDescent="0.3">
      <c r="A93" s="88" t="s">
        <v>5</v>
      </c>
      <c r="B93" s="89"/>
      <c r="C93" s="90" t="s">
        <v>51</v>
      </c>
      <c r="D93" s="91"/>
    </row>
    <row r="94" spans="1:4" s="1" customFormat="1" ht="15" customHeight="1" x14ac:dyDescent="0.25">
      <c r="A94" s="92" t="s">
        <v>18</v>
      </c>
      <c r="B94" s="93"/>
      <c r="C94" s="94"/>
      <c r="D94" s="95"/>
    </row>
    <row r="95" spans="1:4" ht="15" customHeight="1" x14ac:dyDescent="0.25">
      <c r="A95" s="81" t="s">
        <v>18</v>
      </c>
      <c r="B95" s="82"/>
      <c r="C95" s="83"/>
      <c r="D95" s="84"/>
    </row>
    <row r="96" spans="1:4" ht="15" customHeight="1" x14ac:dyDescent="0.25">
      <c r="A96" s="81" t="s">
        <v>18</v>
      </c>
      <c r="B96" s="82"/>
      <c r="C96" s="83"/>
      <c r="D96" s="84"/>
    </row>
    <row r="97" spans="1:4" ht="15" customHeight="1" x14ac:dyDescent="0.25">
      <c r="A97" s="81" t="s">
        <v>18</v>
      </c>
      <c r="B97" s="82"/>
      <c r="C97" s="83"/>
      <c r="D97" s="84"/>
    </row>
    <row r="98" spans="1:4" ht="15" customHeight="1" x14ac:dyDescent="0.25">
      <c r="A98" s="81" t="s">
        <v>18</v>
      </c>
      <c r="B98" s="82"/>
      <c r="C98" s="83"/>
      <c r="D98" s="84"/>
    </row>
    <row r="99" spans="1:4" ht="15" customHeight="1" x14ac:dyDescent="0.25">
      <c r="A99" s="81" t="s">
        <v>18</v>
      </c>
      <c r="B99" s="82"/>
      <c r="C99" s="83"/>
      <c r="D99" s="84"/>
    </row>
    <row r="100" spans="1:4" ht="15" customHeight="1" x14ac:dyDescent="0.25">
      <c r="A100" s="81" t="s">
        <v>18</v>
      </c>
      <c r="B100" s="82"/>
      <c r="C100" s="83"/>
      <c r="D100" s="84"/>
    </row>
    <row r="101" spans="1:4" ht="15" customHeight="1" x14ac:dyDescent="0.25">
      <c r="A101" s="81" t="s">
        <v>18</v>
      </c>
      <c r="B101" s="82"/>
      <c r="C101" s="83"/>
      <c r="D101" s="84"/>
    </row>
    <row r="102" spans="1:4" ht="15" customHeight="1" x14ac:dyDescent="0.25">
      <c r="A102" s="81" t="s">
        <v>18</v>
      </c>
      <c r="B102" s="82"/>
      <c r="C102" s="83"/>
      <c r="D102" s="84"/>
    </row>
    <row r="103" spans="1:4" ht="15" customHeight="1" thickBot="1" x14ac:dyDescent="0.3">
      <c r="A103" s="102" t="s">
        <v>18</v>
      </c>
      <c r="B103" s="103"/>
      <c r="C103" s="104"/>
      <c r="D103" s="105"/>
    </row>
    <row r="104" spans="1:4" ht="28.5" customHeight="1" thickBot="1" x14ac:dyDescent="0.3">
      <c r="A104" s="106" t="s">
        <v>58</v>
      </c>
      <c r="B104" s="107"/>
      <c r="C104" s="107"/>
      <c r="D104" s="107"/>
    </row>
    <row r="105" spans="1:4" ht="15" customHeight="1" thickBot="1" x14ac:dyDescent="0.3">
      <c r="A105" s="108"/>
      <c r="B105" s="109"/>
      <c r="C105" s="109"/>
      <c r="D105" s="110"/>
    </row>
    <row r="106" spans="1:4" ht="31.5" customHeight="1" thickBot="1" x14ac:dyDescent="0.3">
      <c r="A106" s="111" t="s">
        <v>59</v>
      </c>
      <c r="B106" s="112"/>
      <c r="C106" s="112"/>
      <c r="D106" s="113"/>
    </row>
    <row r="107" spans="1:4" ht="31.5" customHeight="1" thickBot="1" x14ac:dyDescent="0.3">
      <c r="A107" s="85"/>
      <c r="B107" s="86"/>
      <c r="C107" s="86"/>
      <c r="D107" s="87"/>
    </row>
    <row r="108" spans="1:4" ht="16.5" thickBot="1" x14ac:dyDescent="0.35">
      <c r="A108" s="96" t="s">
        <v>50</v>
      </c>
      <c r="B108" s="97"/>
      <c r="C108" s="97"/>
      <c r="D108" s="97"/>
    </row>
  </sheetData>
  <mergeCells count="168">
    <mergeCell ref="A107:D107"/>
    <mergeCell ref="A108:D108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96:B96"/>
    <mergeCell ref="C96:D96"/>
    <mergeCell ref="A97:B97"/>
    <mergeCell ref="C97:D97"/>
    <mergeCell ref="A103:B103"/>
    <mergeCell ref="C103:D103"/>
    <mergeCell ref="A104:D104"/>
    <mergeCell ref="A105:D105"/>
    <mergeCell ref="A106:D106"/>
    <mergeCell ref="A87:D87"/>
    <mergeCell ref="A88:D88"/>
    <mergeCell ref="A89:D89"/>
    <mergeCell ref="A90:D90"/>
    <mergeCell ref="A93:B93"/>
    <mergeCell ref="C93:D93"/>
    <mergeCell ref="A94:B94"/>
    <mergeCell ref="C94:D94"/>
    <mergeCell ref="A95:B95"/>
    <mergeCell ref="C95:D95"/>
    <mergeCell ref="A62:B62"/>
    <mergeCell ref="A63:B63"/>
    <mergeCell ref="C63:D63"/>
    <mergeCell ref="A64:B64"/>
    <mergeCell ref="C64:D64"/>
    <mergeCell ref="A57:B57"/>
    <mergeCell ref="C57:D57"/>
    <mergeCell ref="C62:D62"/>
    <mergeCell ref="C91:D92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D86"/>
    <mergeCell ref="C1:D2"/>
    <mergeCell ref="C19:D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6:D16"/>
    <mergeCell ref="A15:D15"/>
    <mergeCell ref="A14:D14"/>
    <mergeCell ref="A17:D17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A21:B21"/>
    <mergeCell ref="C21:D21"/>
    <mergeCell ref="A22:B22"/>
    <mergeCell ref="C22:D22"/>
    <mergeCell ref="A13:B13"/>
    <mergeCell ref="A3:B3"/>
    <mergeCell ref="C4:D4"/>
    <mergeCell ref="C5:D5"/>
    <mergeCell ref="C6:D6"/>
    <mergeCell ref="C7:D7"/>
    <mergeCell ref="C3:D3"/>
    <mergeCell ref="C8:D8"/>
    <mergeCell ref="C9:D9"/>
    <mergeCell ref="C10:D10"/>
    <mergeCell ref="C11:D11"/>
    <mergeCell ref="C12:D12"/>
    <mergeCell ref="C13:D13"/>
    <mergeCell ref="A18:D18"/>
    <mergeCell ref="A30:B30"/>
    <mergeCell ref="C30:D30"/>
    <mergeCell ref="A31:B31"/>
    <mergeCell ref="C31:D31"/>
    <mergeCell ref="C27:D27"/>
    <mergeCell ref="A28:B28"/>
    <mergeCell ref="C28:D28"/>
    <mergeCell ref="A29:B29"/>
    <mergeCell ref="C29:D29"/>
    <mergeCell ref="A32:D32"/>
    <mergeCell ref="A39:B39"/>
    <mergeCell ref="C39:D39"/>
    <mergeCell ref="A40:B40"/>
    <mergeCell ref="C40:D40"/>
    <mergeCell ref="A33:D33"/>
    <mergeCell ref="A34:D34"/>
    <mergeCell ref="A35:D35"/>
    <mergeCell ref="A36:D36"/>
    <mergeCell ref="C37:D38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C47:D47"/>
    <mergeCell ref="A47:B47"/>
    <mergeCell ref="A48:B48"/>
    <mergeCell ref="C48:D48"/>
    <mergeCell ref="A49:B49"/>
    <mergeCell ref="C49:D49"/>
    <mergeCell ref="A50:D50"/>
    <mergeCell ref="A51:D51"/>
    <mergeCell ref="A61:B61"/>
    <mergeCell ref="C61:D61"/>
    <mergeCell ref="A58:B58"/>
    <mergeCell ref="C58:D58"/>
    <mergeCell ref="A59:B59"/>
    <mergeCell ref="C59:D59"/>
    <mergeCell ref="A60:B60"/>
    <mergeCell ref="C60:D60"/>
    <mergeCell ref="A52:D52"/>
    <mergeCell ref="A53:D53"/>
    <mergeCell ref="A54:D54"/>
    <mergeCell ref="C55:D56"/>
    <mergeCell ref="A65:B65"/>
    <mergeCell ref="C65:D65"/>
    <mergeCell ref="A66:B66"/>
    <mergeCell ref="C66:D66"/>
    <mergeCell ref="A67:B67"/>
    <mergeCell ref="C67:D67"/>
    <mergeCell ref="A68:D68"/>
    <mergeCell ref="A69:D69"/>
    <mergeCell ref="A70:D70"/>
    <mergeCell ref="A78:B78"/>
    <mergeCell ref="C78:D78"/>
    <mergeCell ref="A71:D71"/>
    <mergeCell ref="A75:B75"/>
    <mergeCell ref="C75:D75"/>
    <mergeCell ref="A76:B76"/>
    <mergeCell ref="C76:D76"/>
    <mergeCell ref="C77:D77"/>
    <mergeCell ref="A72:D72"/>
    <mergeCell ref="C73:D74"/>
    <mergeCell ref="A77:B77"/>
  </mergeCells>
  <pageMargins left="0.7" right="0.7" top="0.75" bottom="0.75" header="0.3" footer="0.3"/>
  <pageSetup paperSize="9" fitToHeight="0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7" operator="equal" id="{C6E51052-4306-414A-BB78-91C07521DF97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8" operator="equal" id="{2FB9CD5C-32DF-49A7-83B0-860C7BEC5426}">
            <xm:f>Hoja3!$A$2</xm:f>
            <x14:dxf>
              <font>
                <color rgb="FF9C0006"/>
              </font>
            </x14:dxf>
          </x14:cfRule>
          <x14:cfRule type="cellIs" priority="249" operator="equal" id="{1CC75D67-6B2C-4CCC-AB92-B67D7DB25BBA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A109:XFD1048576 A1:A14 E1:XFD18 A16:A18</xm:sqref>
        </x14:conditionalFormatting>
        <x14:conditionalFormatting xmlns:xm="http://schemas.microsoft.com/office/excel/2006/main">
          <x14:cfRule type="cellIs" priority="166" operator="equal" id="{0A538FF8-823F-4323-8560-FAE025467B24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7" operator="equal" id="{DABF48AF-0150-487A-B416-802B7586702F}">
            <xm:f>Hoja3!$A$2</xm:f>
            <x14:dxf>
              <font>
                <color rgb="FF9C0006"/>
              </font>
            </x14:dxf>
          </x14:cfRule>
          <x14:cfRule type="cellIs" priority="168" operator="equal" id="{7BBDD94A-FBBB-419B-901F-9E0E8785D51D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C4:C13</xm:sqref>
        </x14:conditionalFormatting>
        <x14:conditionalFormatting xmlns:xm="http://schemas.microsoft.com/office/excel/2006/main">
          <x14:cfRule type="cellIs" priority="163" operator="equal" id="{EB776D2D-120B-4C7D-A4E3-A799136D3C4E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4" operator="equal" id="{9947ADDD-847B-4F64-BEA9-309874E189C7}">
            <xm:f>Hoja3!$A$2</xm:f>
            <x14:dxf>
              <font>
                <color rgb="FF9C0006"/>
              </font>
            </x14:dxf>
          </x14:cfRule>
          <x14:cfRule type="cellIs" priority="165" operator="equal" id="{7B1CC3AE-09CD-4869-90AE-59E02C86B81F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cellIs" priority="157" operator="equal" id="{62789043-641C-4907-86C6-517A231A6CB2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8" operator="equal" id="{4E5CD1B0-A650-4A37-A03A-AA5EE70B9EE4}">
            <xm:f>Hoja3!$A$2</xm:f>
            <x14:dxf>
              <font>
                <color rgb="FF9C0006"/>
              </font>
            </x14:dxf>
          </x14:cfRule>
          <x14:cfRule type="cellIs" priority="159" operator="equal" id="{256E03BE-70CB-4259-BA51-16ED39A28B22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cellIs" priority="103" operator="equal" id="{8992DD0B-FE6A-4C29-A399-241CF143C391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4" operator="equal" id="{1FEFECCB-181E-4E81-8FAC-635E063F489D}">
            <xm:f>Hoja3!$A$2</xm:f>
            <x14:dxf>
              <font>
                <color rgb="FF9C0006"/>
              </font>
            </x14:dxf>
          </x14:cfRule>
          <x14:cfRule type="cellIs" priority="105" operator="equal" id="{02732FE2-93A7-4005-A249-813A22648EDF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A19:A32 E19:XFD36 A34:A36</xm:sqref>
        </x14:conditionalFormatting>
        <x14:conditionalFormatting xmlns:xm="http://schemas.microsoft.com/office/excel/2006/main">
          <x14:cfRule type="cellIs" priority="100" operator="equal" id="{089FABEB-021A-4730-8DE2-5EF31B494AC2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1" operator="equal" id="{51070F4F-DBED-4483-BE5D-D2C94829F4BB}">
            <xm:f>Hoja3!$A$2</xm:f>
            <x14:dxf>
              <font>
                <color rgb="FF9C0006"/>
              </font>
            </x14:dxf>
          </x14:cfRule>
          <x14:cfRule type="cellIs" priority="102" operator="equal" id="{27320AC4-4A0D-4A5F-90A0-4B60E2008E09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C22:C31</xm:sqref>
        </x14:conditionalFormatting>
        <x14:conditionalFormatting xmlns:xm="http://schemas.microsoft.com/office/excel/2006/main">
          <x14:cfRule type="cellIs" priority="97" operator="equal" id="{BA3A9DEA-C41D-4E63-B3B3-5A0E3A872FB9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8" operator="equal" id="{FBA1C530-938C-4CD1-8B8E-252B08C20398}">
            <xm:f>Hoja3!$A$2</xm:f>
            <x14:dxf>
              <font>
                <color rgb="FF9C0006"/>
              </font>
            </x14:dxf>
          </x14:cfRule>
          <x14:cfRule type="cellIs" priority="99" operator="equal" id="{37F75A0A-B19F-4309-BB56-3D3BABC1D1D8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ellIs" priority="94" operator="equal" id="{C140A3FC-BACD-46B1-8696-D775DE55D036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5" operator="equal" id="{6075B215-DDB6-47AD-871A-043D8BEFFFD4}">
            <xm:f>Hoja3!$A$2</xm:f>
            <x14:dxf>
              <font>
                <color rgb="FF9C0006"/>
              </font>
            </x14:dxf>
          </x14:cfRule>
          <x14:cfRule type="cellIs" priority="96" operator="equal" id="{B86165B1-B883-429D-9CC9-A70333F72899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ellIs" priority="55" operator="equal" id="{5BE264D0-C51A-461C-B7C4-98D570F4CF4C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6" operator="equal" id="{CF719425-73D4-4559-B72F-E59236BAE65B}">
            <xm:f>Hoja3!$A$2</xm:f>
            <x14:dxf>
              <font>
                <color rgb="FF9C0006"/>
              </font>
            </x14:dxf>
          </x14:cfRule>
          <x14:cfRule type="cellIs" priority="57" operator="equal" id="{ABFB6DAB-7B84-43B7-82C7-C1A46F938BAB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A75:A86 E75:XFD90 A88:A90</xm:sqref>
        </x14:conditionalFormatting>
        <x14:conditionalFormatting xmlns:xm="http://schemas.microsoft.com/office/excel/2006/main">
          <x14:cfRule type="cellIs" priority="52" operator="equal" id="{0E3555DB-26A7-4D68-AAE9-01B980C055AB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3" operator="equal" id="{C43E93B7-D007-4E95-8A7B-A0E14BDDB8DF}">
            <xm:f>Hoja3!$A$2</xm:f>
            <x14:dxf>
              <font>
                <color rgb="FF9C0006"/>
              </font>
            </x14:dxf>
          </x14:cfRule>
          <x14:cfRule type="cellIs" priority="54" operator="equal" id="{48B3B3EC-EAED-4DEF-95F4-A45F11A4D110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C76:C85</xm:sqref>
        </x14:conditionalFormatting>
        <x14:conditionalFormatting xmlns:xm="http://schemas.microsoft.com/office/excel/2006/main">
          <x14:cfRule type="cellIs" priority="49" operator="equal" id="{148A0B1B-E44E-491B-B342-64FE7F0E4C5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0" operator="equal" id="{59D71AA5-409C-4905-803C-0775D0794297}">
            <xm:f>Hoja3!$A$2</xm:f>
            <x14:dxf>
              <font>
                <color rgb="FF9C0006"/>
              </font>
            </x14:dxf>
          </x14:cfRule>
          <x14:cfRule type="cellIs" priority="51" operator="equal" id="{9D77177A-72FE-4CD3-A44E-1659E5D7C7E0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ellIs" priority="46" operator="equal" id="{93989142-C8CB-462F-A2EF-2C7AE09FFEC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7" operator="equal" id="{8EE78DBC-896B-48FC-8057-D578ABD98C3E}">
            <xm:f>Hoja3!$A$2</xm:f>
            <x14:dxf>
              <font>
                <color rgb="FF9C0006"/>
              </font>
            </x14:dxf>
          </x14:cfRule>
          <x14:cfRule type="cellIs" priority="48" operator="equal" id="{8BC56481-6746-40FD-BF9C-B6CAAB292C12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C75</xm:sqref>
        </x14:conditionalFormatting>
        <x14:conditionalFormatting xmlns:xm="http://schemas.microsoft.com/office/excel/2006/main">
          <x14:cfRule type="cellIs" priority="43" operator="equal" id="{A9F1ACA1-ADB5-4C95-894E-76AF0E840ED1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4" operator="equal" id="{ECF0C75A-6D55-44E9-9CF4-F1F1290E4B7E}">
            <xm:f>Hoja3!$A$2</xm:f>
            <x14:dxf>
              <font>
                <color rgb="FF9C0006"/>
              </font>
            </x14:dxf>
          </x14:cfRule>
          <x14:cfRule type="cellIs" priority="45" operator="equal" id="{62D6FD90-ABED-4322-B3FE-B80409D603C2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A37:A50 E37:XFD54 A52:A54</xm:sqref>
        </x14:conditionalFormatting>
        <x14:conditionalFormatting xmlns:xm="http://schemas.microsoft.com/office/excel/2006/main">
          <x14:cfRule type="cellIs" priority="40" operator="equal" id="{187B8757-9E77-475B-BA19-D6F32916B4F3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1" operator="equal" id="{9A515B43-5AAF-41E4-A633-8E7DA9E70D72}">
            <xm:f>Hoja3!$A$2</xm:f>
            <x14:dxf>
              <font>
                <color rgb="FF9C0006"/>
              </font>
            </x14:dxf>
          </x14:cfRule>
          <x14:cfRule type="cellIs" priority="42" operator="equal" id="{C5D9DD1A-AD70-4624-A344-CAED192AFE5C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C40:C49</xm:sqref>
        </x14:conditionalFormatting>
        <x14:conditionalFormatting xmlns:xm="http://schemas.microsoft.com/office/excel/2006/main">
          <x14:cfRule type="cellIs" priority="37" operator="equal" id="{513DBB28-F347-4920-8B9D-88AF379E55BA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8" operator="equal" id="{2B487B31-22C8-4BEE-BA98-D2511941B7FC}">
            <xm:f>Hoja3!$A$2</xm:f>
            <x14:dxf>
              <font>
                <color rgb="FF9C0006"/>
              </font>
            </x14:dxf>
          </x14:cfRule>
          <x14:cfRule type="cellIs" priority="39" operator="equal" id="{88B4C34F-F5B0-4271-8B47-46421FF42B3D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ellIs" priority="34" operator="equal" id="{06F0EC48-29F8-4F96-98E5-20321A77915C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5" operator="equal" id="{14B54050-571C-4B6A-99E4-A7D186E4D09F}">
            <xm:f>Hoja3!$A$2</xm:f>
            <x14:dxf>
              <font>
                <color rgb="FF9C0006"/>
              </font>
            </x14:dxf>
          </x14:cfRule>
          <x14:cfRule type="cellIs" priority="36" operator="equal" id="{CF03AA9E-1BF7-4861-9359-D3CED2AA8527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ellIs" priority="31" operator="equal" id="{F755FEC1-CAA8-40A3-A17E-056D7F331DF2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2" operator="equal" id="{929A5B9A-8502-40FF-97C5-0C66C41236D5}">
            <xm:f>Hoja3!$A$2</xm:f>
            <x14:dxf>
              <font>
                <color rgb="FF9C0006"/>
              </font>
            </x14:dxf>
          </x14:cfRule>
          <x14:cfRule type="cellIs" priority="33" operator="equal" id="{F1807D0D-C6F9-4343-BCC9-009204D9EF93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A55:A68 E55:XFD72 A70:A72</xm:sqref>
        </x14:conditionalFormatting>
        <x14:conditionalFormatting xmlns:xm="http://schemas.microsoft.com/office/excel/2006/main">
          <x14:cfRule type="cellIs" priority="28" operator="equal" id="{8B0DF125-399D-4D16-88B4-2AD059433EE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9" operator="equal" id="{2F049B66-6691-4AB9-82F2-B29E81BCA9C7}">
            <xm:f>Hoja3!$A$2</xm:f>
            <x14:dxf>
              <font>
                <color rgb="FF9C0006"/>
              </font>
            </x14:dxf>
          </x14:cfRule>
          <x14:cfRule type="cellIs" priority="30" operator="equal" id="{6B7783C2-8F63-4C87-99BD-69C11C7EA8A9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C58:C67</xm:sqref>
        </x14:conditionalFormatting>
        <x14:conditionalFormatting xmlns:xm="http://schemas.microsoft.com/office/excel/2006/main">
          <x14:cfRule type="cellIs" priority="25" operator="equal" id="{46BFC0A0-C74B-4219-B3F7-405E32FC3004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6" operator="equal" id="{15E49A05-0B9F-4727-BCD2-27274482B3B6}">
            <xm:f>Hoja3!$A$2</xm:f>
            <x14:dxf>
              <font>
                <color rgb="FF9C0006"/>
              </font>
            </x14:dxf>
          </x14:cfRule>
          <x14:cfRule type="cellIs" priority="27" operator="equal" id="{6033E675-E5DF-4156-8E66-A452A3905ECD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ellIs" priority="22" operator="equal" id="{21268FA9-85E8-490D-9DD8-9A1788E275AD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3" operator="equal" id="{6F91A5DF-1680-4CB4-BF7C-AE1E3776E1C3}">
            <xm:f>Hoja3!$A$2</xm:f>
            <x14:dxf>
              <font>
                <color rgb="FF9C0006"/>
              </font>
            </x14:dxf>
          </x14:cfRule>
          <x14:cfRule type="cellIs" priority="24" operator="equal" id="{968175C3-9A11-41B5-82D1-60B3A8805ED6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9" operator="equal" id="{FD759FF3-223F-4715-B21A-F76727110E41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0" operator="equal" id="{0520BB04-FD71-4B37-B603-DAD0FF19574C}">
            <xm:f>Hoja3!$A$2</xm:f>
            <x14:dxf>
              <font>
                <color rgb="FF9C0006"/>
              </font>
            </x14:dxf>
          </x14:cfRule>
          <x14:cfRule type="cellIs" priority="21" operator="equal" id="{C6BB0226-3E7F-4ECD-8454-B2D7D2BEB50B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A73:A74 E73:XFD74</xm:sqref>
        </x14:conditionalFormatting>
        <x14:conditionalFormatting xmlns:xm="http://schemas.microsoft.com/office/excel/2006/main">
          <x14:cfRule type="cellIs" priority="16" operator="equal" id="{61080621-F85C-4020-81AA-F8F38C17A3F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" operator="equal" id="{F4D28C11-0B1B-4BC5-963C-E3ADF48E2212}">
            <xm:f>Hoja3!$A$2</xm:f>
            <x14:dxf>
              <font>
                <color rgb="FF9C0006"/>
              </font>
            </x14:dxf>
          </x14:cfRule>
          <x14:cfRule type="cellIs" priority="18" operator="equal" id="{649ADED2-9B27-4350-B552-86B7223A9847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A93:A104 E93:XFD108 A106:A108</xm:sqref>
        </x14:conditionalFormatting>
        <x14:conditionalFormatting xmlns:xm="http://schemas.microsoft.com/office/excel/2006/main">
          <x14:cfRule type="cellIs" priority="13" operator="equal" id="{0080238D-4B74-42A0-86F9-E85CAABD9D39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4" operator="equal" id="{9B5B3162-13F0-4197-9632-E137523FAC6C}">
            <xm:f>Hoja3!$A$2</xm:f>
            <x14:dxf>
              <font>
                <color rgb="FF9C0006"/>
              </font>
            </x14:dxf>
          </x14:cfRule>
          <x14:cfRule type="cellIs" priority="15" operator="equal" id="{9CCA0253-02DC-42BC-875A-EF8E00CF335B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C94:C103</xm:sqref>
        </x14:conditionalFormatting>
        <x14:conditionalFormatting xmlns:xm="http://schemas.microsoft.com/office/excel/2006/main">
          <x14:cfRule type="cellIs" priority="10" operator="equal" id="{5221F8DF-F153-4C6A-BA17-A38950ED7A09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" operator="equal" id="{139A39B3-9498-4D2A-9F73-C428BEB568D0}">
            <xm:f>Hoja3!$A$2</xm:f>
            <x14:dxf>
              <font>
                <color rgb="FF9C0006"/>
              </font>
            </x14:dxf>
          </x14:cfRule>
          <x14:cfRule type="cellIs" priority="12" operator="equal" id="{C3FAC466-D171-4385-BC7F-A968560146DC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cellIs" priority="7" operator="equal" id="{C33CCFF5-A96C-4B5E-8889-4CBA6E7435A0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" operator="equal" id="{72F318DC-9F01-4543-9CE9-3516A1CBF747}">
            <xm:f>Hoja3!$A$2</xm:f>
            <x14:dxf>
              <font>
                <color rgb="FF9C0006"/>
              </font>
            </x14:dxf>
          </x14:cfRule>
          <x14:cfRule type="cellIs" priority="9" operator="equal" id="{CF7DC545-3EF9-4E81-94F1-487C28E5BC20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1" operator="equal" id="{E4CED1E7-BCE5-42E3-9F54-56E032345D6C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operator="equal" id="{AFAED703-9553-4CB1-875F-9C169CFBC742}">
            <xm:f>Hoja3!$A$2</xm:f>
            <x14:dxf>
              <font>
                <color rgb="FF9C0006"/>
              </font>
            </x14:dxf>
          </x14:cfRule>
          <x14:cfRule type="cellIs" priority="3" operator="equal" id="{3E9F5075-8AF8-4296-B7E0-887ED696E67F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A91:A92 E91:XFD92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Hoja3!$K$2:$K$20</xm:f>
          </x14:formula1>
          <xm:sqref>A2 A20 A56 A38 A74 A92</xm:sqref>
        </x14:dataValidation>
        <x14:dataValidation type="list" allowBlank="1" showInputMessage="1" showErrorMessage="1" xr:uid="{00000000-0002-0000-0200-000001000000}">
          <x14:formula1>
            <xm:f>Hoja3!$A$1:$A$4</xm:f>
          </x14:formula1>
          <xm:sqref>C22:C31 C4:C13 C76:C85 C40:C49 C58:C67 C94:C103</xm:sqref>
        </x14:dataValidation>
        <x14:dataValidation type="list" allowBlank="1" showInputMessage="1" showErrorMessage="1" xr:uid="{00000000-0002-0000-0200-000002000000}">
          <x14:formula1>
            <xm:f>Hoja3!$E$1:$E$5</xm:f>
          </x14:formula1>
          <xm:sqref>A15 A33 A87 A51 A69 A105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workbookViewId="0">
      <selection activeCell="C1" sqref="C1:C3"/>
    </sheetView>
  </sheetViews>
  <sheetFormatPr baseColWidth="10" defaultRowHeight="15" x14ac:dyDescent="0.25"/>
  <cols>
    <col min="5" max="5" width="32.5703125" customWidth="1"/>
  </cols>
  <sheetData>
    <row r="1" spans="1:13" x14ac:dyDescent="0.25">
      <c r="A1" t="s">
        <v>6</v>
      </c>
      <c r="C1" t="s">
        <v>9</v>
      </c>
      <c r="E1" t="s">
        <v>54</v>
      </c>
      <c r="G1" t="s">
        <v>14</v>
      </c>
      <c r="I1" s="3" t="s">
        <v>16</v>
      </c>
      <c r="M1" t="s">
        <v>48</v>
      </c>
    </row>
    <row r="2" spans="1:13" x14ac:dyDescent="0.25">
      <c r="A2" t="s">
        <v>7</v>
      </c>
      <c r="C2" t="s">
        <v>10</v>
      </c>
      <c r="E2" t="s">
        <v>55</v>
      </c>
      <c r="G2" t="s">
        <v>15</v>
      </c>
      <c r="I2" s="3" t="s">
        <v>17</v>
      </c>
      <c r="K2" t="s">
        <v>24</v>
      </c>
      <c r="M2" t="s">
        <v>53</v>
      </c>
    </row>
    <row r="3" spans="1:13" x14ac:dyDescent="0.25">
      <c r="A3" t="s">
        <v>8</v>
      </c>
      <c r="C3" t="s">
        <v>47</v>
      </c>
      <c r="E3" t="s">
        <v>56</v>
      </c>
      <c r="I3" s="3" t="s">
        <v>20</v>
      </c>
      <c r="K3" t="s">
        <v>25</v>
      </c>
      <c r="M3" t="s">
        <v>49</v>
      </c>
    </row>
    <row r="4" spans="1:13" x14ac:dyDescent="0.25">
      <c r="A4" t="s">
        <v>52</v>
      </c>
      <c r="E4" t="s">
        <v>57</v>
      </c>
      <c r="K4" t="s">
        <v>26</v>
      </c>
    </row>
    <row r="5" spans="1:13" x14ac:dyDescent="0.25">
      <c r="E5" t="s">
        <v>52</v>
      </c>
      <c r="K5" t="s">
        <v>27</v>
      </c>
    </row>
    <row r="6" spans="1:13" x14ac:dyDescent="0.25">
      <c r="K6" t="s">
        <v>28</v>
      </c>
    </row>
    <row r="7" spans="1:13" x14ac:dyDescent="0.25">
      <c r="K7" t="s">
        <v>29</v>
      </c>
    </row>
    <row r="8" spans="1:13" x14ac:dyDescent="0.25">
      <c r="K8" t="s">
        <v>30</v>
      </c>
    </row>
    <row r="9" spans="1:13" x14ac:dyDescent="0.25">
      <c r="K9" t="s">
        <v>31</v>
      </c>
    </row>
    <row r="10" spans="1:13" x14ac:dyDescent="0.25">
      <c r="K10" t="s">
        <v>32</v>
      </c>
    </row>
    <row r="11" spans="1:13" x14ac:dyDescent="0.25">
      <c r="K11" t="s">
        <v>33</v>
      </c>
    </row>
    <row r="12" spans="1:13" x14ac:dyDescent="0.25">
      <c r="K12" t="s">
        <v>38</v>
      </c>
    </row>
    <row r="13" spans="1:13" x14ac:dyDescent="0.25">
      <c r="K13" t="s">
        <v>39</v>
      </c>
    </row>
    <row r="14" spans="1:13" x14ac:dyDescent="0.25">
      <c r="K14" t="s">
        <v>34</v>
      </c>
    </row>
    <row r="15" spans="1:13" x14ac:dyDescent="0.25">
      <c r="K15" t="s">
        <v>35</v>
      </c>
    </row>
    <row r="16" spans="1:13" x14ac:dyDescent="0.25">
      <c r="K16" t="s">
        <v>36</v>
      </c>
    </row>
    <row r="17" spans="11:11" x14ac:dyDescent="0.25">
      <c r="K17" t="s">
        <v>37</v>
      </c>
    </row>
    <row r="18" spans="11:11" x14ac:dyDescent="0.25">
      <c r="K18" t="s">
        <v>40</v>
      </c>
    </row>
    <row r="19" spans="11:11" x14ac:dyDescent="0.25">
      <c r="K19" t="s">
        <v>41</v>
      </c>
    </row>
    <row r="20" spans="11:11" x14ac:dyDescent="0.25">
      <c r="K2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SESIONES</vt:lpstr>
      <vt:lpstr>ASISTENCIAS</vt:lpstr>
      <vt:lpstr>SENTIDO DEL VOTO</vt:lpstr>
      <vt:lpstr>Hoja3</vt:lpstr>
      <vt:lpstr>SESIONES!Área_de_impresión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Laura Leticia Rodriguez de la Mora</cp:lastModifiedBy>
  <cp:lastPrinted>2022-01-14T17:26:03Z</cp:lastPrinted>
  <dcterms:created xsi:type="dcterms:W3CDTF">2019-08-27T16:17:36Z</dcterms:created>
  <dcterms:modified xsi:type="dcterms:W3CDTF">2023-06-06T16:42:58Z</dcterms:modified>
</cp:coreProperties>
</file>