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Mayo 2023\"/>
    </mc:Choice>
  </mc:AlternateContent>
  <xr:revisionPtr revIDLastSave="0" documentId="8_{89FD645C-9F0D-446D-A530-CB310BD59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<sst xmlns="http://schemas.openxmlformats.org/spreadsheetml/2006/main" count="97" uniqueCount="36">
  <si>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</si>
  <si>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</si>
  <si>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</si>
  <si>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</si>
  <si>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</si>
  <si>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</si>
  <si>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</si>
  <si>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</si>
  <si>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</si>
  <si>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</si>
  <si>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</si>
  <si>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</si>
  <si>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</si>
  <si>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</si>
  <si>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</si>
  <si>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</si>
  <si>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</si>
  <si>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</si>
  <si>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</si>
  <si>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</si>
  <si>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</si>
  <si>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</si>
  <si>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</si>
  <si>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</si>
  <si>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</si>
  <si>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</si>
  <si>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</si>
  <si>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</si>
  <si>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</si>
  <si>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</si>
  <si>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</si>
  <si>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>ROBERTO GERARDO ALBARRAN MAGAÑA</t>
  </si>
  <si>
    <t xml:space="preserve">JUAN MARTIN NUÑEZ MORAN </t>
  </si>
  <si>
    <t xml:space="preserve">SUSANA INFANTE PAREDES </t>
  </si>
  <si>
    <t>SUSANA INFANTE PAREDES</t>
  </si>
  <si>
    <t>15_XXIV_ESTADISTICA DE ASISTENCIAS DE LA COMISION FOMENTO ARTESANAL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</si>
</sst>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topLeftCell="A8" zoomScale="90" zoomScaleNormal="90" zoomScaleSheetLayoutView="90" workbookViewId="0">
      <selection activeCell="G33" sqref="G33"/>
    </sheetView>
  </sheetViews>
  <sheetFormatPr baseColWidth="10" defaultRowHeight="15" x14ac:dyDescent="0.25"/>
  <cols>
    <col min="1" max="1" width="12.28515625" customWidth="1"/>
    <col min="2" max="2" width="27.140625" customWidth="1"/>
    <col min="3" max="3" width="13.42578125" customWidth="1"/>
    <col min="4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44970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31</v>
      </c>
      <c r="C4" s="8" t="s">
        <v>22</v>
      </c>
      <c r="D4" s="8" t="s">
        <v>22</v>
      </c>
      <c r="E4" s="8" t="s">
        <v>22</v>
      </c>
      <c r="F4" s="8" t="s">
        <v>22</v>
      </c>
      <c r="G4" s="8" t="s">
        <v>22</v>
      </c>
      <c r="H4" s="8"/>
      <c r="I4" s="8"/>
      <c r="J4" s="8"/>
      <c r="K4" s="8"/>
      <c r="L4" s="8"/>
      <c r="M4" s="8"/>
      <c r="N4" s="8"/>
      <c r="O4" s="6">
        <f>COUNTIF(C4:N4, Hoja2!C1)</f>
        <v>5</v>
      </c>
      <c r="P4" s="5">
        <f>O4/12</f>
        <v>0.41666666666666669</v>
      </c>
      <c r="Q4" s="1"/>
    </row>
    <row r="5" spans="1:17" ht="32.25" customHeight="1" x14ac:dyDescent="0.4">
      <c r="A5" s="11" t="s">
        <v>24</v>
      </c>
      <c r="B5" s="13" t="s">
        <v>32</v>
      </c>
      <c r="C5" s="8" t="s">
        <v>22</v>
      </c>
      <c r="D5" s="8" t="s">
        <v>22</v>
      </c>
      <c r="E5" s="8" t="s">
        <v>22</v>
      </c>
      <c r="F5" s="8" t="s">
        <v>22</v>
      </c>
      <c r="G5" s="8" t="s">
        <v>23</v>
      </c>
      <c r="H5" s="8"/>
      <c r="I5" s="8"/>
      <c r="J5" s="8"/>
      <c r="K5" s="8"/>
      <c r="L5" s="8"/>
      <c r="M5" s="8"/>
      <c r="N5" s="8"/>
      <c r="O5" s="3">
        <f>COUNTIF(C5:N5, Hoja2!C1)</f>
        <v>4</v>
      </c>
      <c r="P5" s="4">
        <f t="shared" ref="P5:P6" si="0">O5/12</f>
        <v>0.33333333333333331</v>
      </c>
      <c r="Q5" s="1"/>
    </row>
    <row r="6" spans="1:17" ht="36" customHeight="1" x14ac:dyDescent="0.4">
      <c r="A6" s="11" t="s">
        <v>24</v>
      </c>
      <c r="B6" s="13" t="s">
        <v>33</v>
      </c>
      <c r="C6" s="8" t="s">
        <v>22</v>
      </c>
      <c r="D6" s="8" t="s">
        <v>22</v>
      </c>
      <c r="E6" s="8" t="s">
        <v>23</v>
      </c>
      <c r="F6" s="8" t="s">
        <v>22</v>
      </c>
      <c r="G6" s="8" t="s">
        <v>22</v>
      </c>
      <c r="H6" s="8"/>
      <c r="I6" s="8"/>
      <c r="J6" s="8"/>
      <c r="K6" s="8"/>
      <c r="L6" s="8"/>
      <c r="M6" s="8"/>
      <c r="N6" s="8"/>
      <c r="O6" s="3">
        <f>COUNTIF(C6:N6, Hoja2!C1)</f>
        <v>4</v>
      </c>
      <c r="P6" s="4">
        <f t="shared" si="0"/>
        <v>0.33333333333333331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44970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31</v>
      </c>
      <c r="C31" s="9" t="s">
        <v>27</v>
      </c>
      <c r="D31" s="8" t="s">
        <v>27</v>
      </c>
      <c r="E31" s="9" t="s">
        <v>27</v>
      </c>
      <c r="F31" s="9" t="s">
        <v>27</v>
      </c>
      <c r="G31" s="9" t="s">
        <v>27</v>
      </c>
      <c r="H31" s="9"/>
      <c r="I31" s="9"/>
      <c r="J31" s="9"/>
      <c r="K31" s="9"/>
      <c r="L31" s="9"/>
      <c r="M31" s="9"/>
      <c r="N31" s="9"/>
      <c r="O31" s="19">
        <f>COUNTIF(C31:N31, Hoja2!E1)</f>
        <v>5</v>
      </c>
      <c r="P31" s="20"/>
    </row>
    <row r="32" spans="1:16" ht="31.5" x14ac:dyDescent="0.4">
      <c r="A32" s="11" t="s">
        <v>24</v>
      </c>
      <c r="B32" s="13" t="s">
        <v>32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/>
      <c r="I32" s="8"/>
      <c r="J32" s="8"/>
      <c r="K32" s="8"/>
      <c r="L32" s="8"/>
      <c r="M32" s="8"/>
      <c r="N32" s="8"/>
      <c r="O32" s="17">
        <f>COUNTIF(C32:N32, Hoja2!E1)</f>
        <v>5</v>
      </c>
      <c r="P32" s="18"/>
    </row>
    <row r="33" spans="1:16" ht="31.5" x14ac:dyDescent="0.4">
      <c r="A33" s="11" t="s">
        <v>24</v>
      </c>
      <c r="B33" s="13" t="s">
        <v>34</v>
      </c>
      <c r="C33" s="8" t="s">
        <v>27</v>
      </c>
      <c r="D33" s="8" t="s">
        <v>27</v>
      </c>
      <c r="E33" s="8" t="s">
        <v>27</v>
      </c>
      <c r="F33" s="8" t="s">
        <v>27</v>
      </c>
      <c r="G33" s="8" t="s">
        <v>27</v>
      </c>
      <c r="H33" s="8"/>
      <c r="I33" s="8"/>
      <c r="J33" s="8"/>
      <c r="K33" s="8"/>
      <c r="L33" s="8"/>
      <c r="M33" s="8"/>
      <c r="N33" s="8"/>
      <c r="O33" s="17">
        <f>COUNTIF(C33:N33, Hoja2!E1)</f>
        <v>5</v>
      </c>
      <c r="P33" s="18"/>
    </row>
    <row r="34" spans="1:16" ht="42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F2 G29:N30 C2:D2 C29:D29 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2023-06-05T17:32:41Z</dcterms:modified>
</cp:coreProperties>
</file>