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E409AF26-A95A-4392-BE8B-0DB19C9F31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<sst xmlns="http://schemas.openxmlformats.org/spreadsheetml/2006/main" count="146" uniqueCount="41">
  <si>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</si>
  <si>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</si>
  <si>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</si>
  <si>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</si>
  <si>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</si>
  <si>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</si>
  <si>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</si>
  <si>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</si>
  <si>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</si>
  <si>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</si>
  <si>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</si>
  <si>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</si>
  <si>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</si>
  <si>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</si>
  <si>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</si>
  <si>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</si>
  <si>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</si>
  <si>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</si>
  <si>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</si>
  <si>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</si>
  <si>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</si>
  <si>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</si>
  <si>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</si>
  <si>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</si>
  <si>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</si>
  <si>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</si>
  <si>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</si>
  <si>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</si>
  <si>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</si>
  <si>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</si>
  <si>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</si>
  <si>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</si>
  <si>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Lic. Anabel Avila Martinez</t>
  </si>
  <si>
    <t xml:space="preserve">Lic. Jose Alfredo Gaviño Hernádez </t>
  </si>
  <si>
    <t>Lic. Maria Patricia Meza Nuñez</t>
  </si>
  <si>
    <t>asistencia justificada</t>
  </si>
  <si>
    <t>C. Susana Infante Paredes</t>
  </si>
  <si>
    <t>En la quinta sesión Taurina se presento y aprobo plan de trabajo 2023 .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</t>
  </si>
  <si>
    <t>15_XXIV_ESTADISTICA DE ASISTENCIAS DE LA COMISION DE TAURINA 2022-2023</t>
  </si>
  <si>
    <t xml:space="preserve">Asistencia 
Justificada </t>
  </si>
  <si>
    <t xml:space="preserve">Asistencia
Justificada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</si>
</sst>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773242630385485E-3"/>
          <c:y val="0.1524289286814416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C. Susana Infante Paredes</c:v>
                </c:pt>
                <c:pt idx="1">
                  <c:v>Lic. Anabel Avila Martinez</c:v>
                </c:pt>
                <c:pt idx="2">
                  <c:v>Lic. Jose Alfredo Gaviño Hernádez </c:v>
                </c:pt>
                <c:pt idx="3">
                  <c:v>Lic. Maria Patricia Meza Nuñez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C. Susana Infante Paredes</c:v>
                </c:pt>
                <c:pt idx="1">
                  <c:v>Lic. Anabel Avila Martinez</c:v>
                </c:pt>
                <c:pt idx="2">
                  <c:v>Lic. Jose Alfredo Gaviño Hernádez </c:v>
                </c:pt>
                <c:pt idx="3">
                  <c:v>Lic. Maria Patricia Meza Nuñez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6-4446-9228-AAFAF5FC9BE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9457536"/>
        <c:axId val="149464576"/>
      </c:barChart>
      <c:catAx>
        <c:axId val="1494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464576"/>
        <c:crosses val="autoZero"/>
        <c:auto val="1"/>
        <c:lblAlgn val="ctr"/>
        <c:lblOffset val="100"/>
        <c:noMultiLvlLbl val="0"/>
      </c:catAx>
      <c:valAx>
        <c:axId val="149464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4945753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.martinez\Downloads\15-XXIV-CALLES-Y-CALZADAS-18-08-2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showGridLines="0" showRowColHeaders="0" tabSelected="1" view="pageBreakPreview" zoomScale="90" zoomScaleNormal="90" zoomScaleSheetLayoutView="90" workbookViewId="0">
      <selection activeCell="K35" sqref="K35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6" t="s">
        <v>0</v>
      </c>
      <c r="B2" s="27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6" t="s">
        <v>26</v>
      </c>
      <c r="B3" s="27"/>
      <c r="C3" s="12">
        <v>44809</v>
      </c>
      <c r="D3" s="14">
        <v>44847</v>
      </c>
      <c r="E3" s="14">
        <v>44888</v>
      </c>
      <c r="F3" s="14">
        <v>44901</v>
      </c>
      <c r="G3" s="14">
        <v>44952</v>
      </c>
      <c r="H3" s="12">
        <v>44979</v>
      </c>
      <c r="I3" s="12">
        <v>45013</v>
      </c>
      <c r="J3" s="15">
        <v>45041</v>
      </c>
      <c r="K3" s="12">
        <v>45076</v>
      </c>
      <c r="L3" s="2"/>
      <c r="M3" s="2"/>
      <c r="N3" s="2"/>
      <c r="O3" s="35"/>
      <c r="P3" s="35"/>
      <c r="Q3" s="1"/>
    </row>
    <row r="4" spans="1:17" ht="46.5" x14ac:dyDescent="0.4">
      <c r="A4" s="9" t="s">
        <v>25</v>
      </c>
      <c r="B4" s="11" t="s">
        <v>36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 t="s">
        <v>22</v>
      </c>
      <c r="I4" s="7" t="s">
        <v>22</v>
      </c>
      <c r="J4" s="7" t="s">
        <v>22</v>
      </c>
      <c r="K4" s="7" t="s">
        <v>22</v>
      </c>
      <c r="L4" s="7"/>
      <c r="M4" s="7"/>
      <c r="N4" s="7"/>
      <c r="O4" s="6">
        <f>COUNTIF(C4:N4, Hoja2!C1)</f>
        <v>9</v>
      </c>
      <c r="P4" s="5">
        <f>O4/12</f>
        <v>0.75</v>
      </c>
      <c r="Q4" s="1"/>
    </row>
    <row r="5" spans="1:17" ht="46.5" x14ac:dyDescent="0.4">
      <c r="A5" s="10" t="s">
        <v>24</v>
      </c>
      <c r="B5" s="11" t="s">
        <v>32</v>
      </c>
      <c r="C5" s="7" t="s">
        <v>22</v>
      </c>
      <c r="D5" s="7" t="s">
        <v>23</v>
      </c>
      <c r="E5" s="7" t="s">
        <v>23</v>
      </c>
      <c r="F5" s="7" t="s">
        <v>22</v>
      </c>
      <c r="G5" s="7" t="s">
        <v>22</v>
      </c>
      <c r="H5" s="7" t="s">
        <v>22</v>
      </c>
      <c r="I5" s="7" t="s">
        <v>22</v>
      </c>
      <c r="J5" s="7" t="s">
        <v>23</v>
      </c>
      <c r="K5" s="7" t="s">
        <v>22</v>
      </c>
      <c r="L5" s="7"/>
      <c r="M5" s="7"/>
      <c r="N5" s="7"/>
      <c r="O5" s="3">
        <f>COUNTIF(C5:N5, Hoja2!C1)</f>
        <v>6</v>
      </c>
      <c r="P5" s="4">
        <f t="shared" ref="P5:P7" si="0">O5/12</f>
        <v>0.5</v>
      </c>
      <c r="Q5" s="1"/>
    </row>
    <row r="6" spans="1:17" ht="61.5" x14ac:dyDescent="0.4">
      <c r="A6" s="10" t="s">
        <v>24</v>
      </c>
      <c r="B6" s="11" t="s">
        <v>33</v>
      </c>
      <c r="C6" s="7" t="s">
        <v>23</v>
      </c>
      <c r="D6" s="7" t="s">
        <v>22</v>
      </c>
      <c r="E6" s="7" t="s">
        <v>22</v>
      </c>
      <c r="F6" s="7" t="s">
        <v>23</v>
      </c>
      <c r="G6" s="7" t="s">
        <v>22</v>
      </c>
      <c r="H6" s="7" t="s">
        <v>22</v>
      </c>
      <c r="I6" s="7" t="s">
        <v>23</v>
      </c>
      <c r="J6" s="7" t="s">
        <v>22</v>
      </c>
      <c r="K6" s="7" t="s">
        <v>22</v>
      </c>
      <c r="L6" s="7"/>
      <c r="M6" s="7"/>
      <c r="N6" s="7"/>
      <c r="O6" s="3">
        <f>COUNTIF(C6:N6, Hoja2!C1)</f>
        <v>6</v>
      </c>
      <c r="P6" s="4">
        <f t="shared" si="0"/>
        <v>0.5</v>
      </c>
      <c r="Q6" s="1"/>
    </row>
    <row r="7" spans="1:17" ht="46.5" x14ac:dyDescent="0.4">
      <c r="A7" s="10" t="s">
        <v>24</v>
      </c>
      <c r="B7" s="11" t="s">
        <v>34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23</v>
      </c>
      <c r="J7" s="7" t="s">
        <v>23</v>
      </c>
      <c r="K7" s="7" t="s">
        <v>22</v>
      </c>
      <c r="L7" s="7"/>
      <c r="M7" s="7"/>
      <c r="N7" s="7"/>
      <c r="O7" s="3">
        <f>COUNTIF(C7:N7, Hoja2!C1)</f>
        <v>7</v>
      </c>
      <c r="P7" s="4">
        <f t="shared" si="0"/>
        <v>0.58333333333333337</v>
      </c>
      <c r="Q7" s="1"/>
    </row>
    <row r="28" spans="1:16" ht="15.75" thickBot="1" x14ac:dyDescent="0.3"/>
    <row r="29" spans="1:16" ht="19.5" thickBot="1" x14ac:dyDescent="0.45">
      <c r="A29" s="31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42.95" customHeight="1" thickBot="1" x14ac:dyDescent="0.3">
      <c r="A30" s="26" t="s">
        <v>0</v>
      </c>
      <c r="B30" s="27"/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  <c r="N30" s="2" t="s">
        <v>14</v>
      </c>
      <c r="O30" s="22" t="s">
        <v>31</v>
      </c>
      <c r="P30" s="23"/>
    </row>
    <row r="31" spans="1:16" ht="15.75" thickBot="1" x14ac:dyDescent="0.3">
      <c r="A31" s="26" t="s">
        <v>26</v>
      </c>
      <c r="B31" s="27"/>
      <c r="C31" s="12">
        <v>44809</v>
      </c>
      <c r="D31" s="12">
        <v>44847</v>
      </c>
      <c r="E31" s="12">
        <v>44888</v>
      </c>
      <c r="F31" s="12">
        <v>44901</v>
      </c>
      <c r="G31" s="12">
        <v>44952</v>
      </c>
      <c r="H31" s="12">
        <v>44979</v>
      </c>
      <c r="I31" s="12">
        <v>45013</v>
      </c>
      <c r="J31" s="12">
        <v>45041</v>
      </c>
      <c r="K31" s="12">
        <v>45076</v>
      </c>
      <c r="L31" s="2"/>
      <c r="M31" s="2"/>
      <c r="N31" s="2"/>
      <c r="O31" s="24"/>
      <c r="P31" s="25"/>
    </row>
    <row r="32" spans="1:16" ht="46.5" x14ac:dyDescent="0.4">
      <c r="A32" s="9" t="s">
        <v>25</v>
      </c>
      <c r="B32" s="11" t="s">
        <v>36</v>
      </c>
      <c r="C32" s="8" t="s">
        <v>28</v>
      </c>
      <c r="D32" s="7" t="s">
        <v>28</v>
      </c>
      <c r="E32" s="8" t="s">
        <v>28</v>
      </c>
      <c r="F32" s="8" t="s">
        <v>28</v>
      </c>
      <c r="G32" s="8" t="s">
        <v>28</v>
      </c>
      <c r="H32" s="8" t="s">
        <v>28</v>
      </c>
      <c r="I32" s="8" t="s">
        <v>28</v>
      </c>
      <c r="J32" s="8" t="s">
        <v>28</v>
      </c>
      <c r="K32" s="8" t="s">
        <v>28</v>
      </c>
      <c r="L32" s="8"/>
      <c r="M32" s="8"/>
      <c r="N32" s="8"/>
      <c r="O32" s="20">
        <f>COUNTIF(C32:N32, Hoja2!E1)</f>
        <v>9</v>
      </c>
      <c r="P32" s="21"/>
    </row>
    <row r="33" spans="1:16" ht="46.5" x14ac:dyDescent="0.4">
      <c r="A33" s="10" t="s">
        <v>24</v>
      </c>
      <c r="B33" s="11" t="s">
        <v>32</v>
      </c>
      <c r="C33" s="7" t="s">
        <v>28</v>
      </c>
      <c r="D33" s="13" t="s">
        <v>35</v>
      </c>
      <c r="E33" s="13" t="s">
        <v>35</v>
      </c>
      <c r="F33" s="7" t="s">
        <v>28</v>
      </c>
      <c r="G33" s="7" t="s">
        <v>28</v>
      </c>
      <c r="H33" s="7" t="s">
        <v>28</v>
      </c>
      <c r="I33" s="7" t="s">
        <v>28</v>
      </c>
      <c r="J33" s="13" t="s">
        <v>40</v>
      </c>
      <c r="K33" s="7" t="s">
        <v>28</v>
      </c>
      <c r="L33" s="7"/>
      <c r="M33" s="7"/>
      <c r="N33" s="7"/>
      <c r="O33" s="18">
        <f>COUNTIF(C33:N33, Hoja2!E1)</f>
        <v>6</v>
      </c>
      <c r="P33" s="19"/>
    </row>
    <row r="34" spans="1:16" ht="61.5" x14ac:dyDescent="0.4">
      <c r="A34" s="10" t="s">
        <v>24</v>
      </c>
      <c r="B34" s="11" t="s">
        <v>33</v>
      </c>
      <c r="C34" s="13" t="s">
        <v>35</v>
      </c>
      <c r="D34" s="7" t="s">
        <v>28</v>
      </c>
      <c r="E34" s="7" t="s">
        <v>28</v>
      </c>
      <c r="F34" s="13" t="s">
        <v>35</v>
      </c>
      <c r="G34" s="7" t="s">
        <v>28</v>
      </c>
      <c r="H34" s="7" t="s">
        <v>28</v>
      </c>
      <c r="I34" s="13" t="s">
        <v>39</v>
      </c>
      <c r="J34" s="7" t="s">
        <v>28</v>
      </c>
      <c r="K34" s="7" t="s">
        <v>28</v>
      </c>
      <c r="L34" s="7"/>
      <c r="M34" s="7"/>
      <c r="N34" s="7"/>
      <c r="O34" s="18">
        <f>COUNTIF(C34:N34, Hoja2!E1)</f>
        <v>6</v>
      </c>
      <c r="P34" s="19"/>
    </row>
    <row r="35" spans="1:16" ht="46.5" x14ac:dyDescent="0.4">
      <c r="A35" s="10" t="s">
        <v>24</v>
      </c>
      <c r="B35" s="11" t="s">
        <v>34</v>
      </c>
      <c r="C35" s="7" t="s">
        <v>28</v>
      </c>
      <c r="D35" s="7" t="s">
        <v>28</v>
      </c>
      <c r="E35" s="7" t="s">
        <v>28</v>
      </c>
      <c r="F35" s="7" t="s">
        <v>28</v>
      </c>
      <c r="G35" s="7" t="s">
        <v>28</v>
      </c>
      <c r="H35" s="7" t="s">
        <v>28</v>
      </c>
      <c r="I35" s="13" t="s">
        <v>39</v>
      </c>
      <c r="J35" s="13" t="s">
        <v>40</v>
      </c>
      <c r="K35" s="7" t="s">
        <v>28</v>
      </c>
      <c r="L35" s="7"/>
      <c r="M35" s="7"/>
      <c r="N35" s="7"/>
      <c r="O35" s="18">
        <f>COUNTIF(C35:N35, Hoja2!E1)</f>
        <v>7</v>
      </c>
      <c r="P35" s="19"/>
    </row>
    <row r="36" spans="1:16" ht="42" customHeight="1" x14ac:dyDescent="0.25">
      <c r="A36" s="16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dataValidations count="1">
    <dataValidation allowBlank="1" showInputMessage="1" showErrorMessage="1" sqref="J35 J33" xr:uid="{5092CEAE-69B6-455B-A1C4-6B296F07B53E}"/>
  </dataValidations>
  <pageMargins left="0.7" right="0.7" top="0.75" bottom="0.75" header="0.3" footer="0.3"/>
  <pageSetup paperSize="120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Hoja2!$A$1:$A$19</xm:f>
          </x14:formula1>
          <xm:sqref>C2:J2 C30:J30 K2 L2:N3 L30:N31 K30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D34 C35:D35 C32:C33 E34:E35 D32:E32 F35 F32:F33 G32:H35 I32:I33 K32:N35 J32 J34</xm:sqref>
        </x14:dataValidation>
        <x14:dataValidation type="list" allowBlank="1" showInputMessage="1" showErrorMessage="1" xr:uid="{00000000-0002-0000-0000-000003000000}">
          <x14:formula1>
            <xm:f>'C:\Users\linda.martinez\Downloads\[15-XXIV-CALLES-Y-CALZADAS-18-08-22(1).xlsx]Hoja2'!#REF!</xm:f>
          </x14:formula1>
          <xm:sqref>D33:E33 C34 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2023-06-12T21:04:30Z</dcterms:modified>
</cp:coreProperties>
</file>