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onica Salazar\Desktop\TRANSPARENCIA INF\ABRIL\"/>
    </mc:Choice>
  </mc:AlternateContent>
  <bookViews>
    <workbookView xWindow="-120" yWindow="-120" windowWidth="29040" windowHeight="15840"/>
  </bookViews>
  <sheets>
    <sheet name="Hoja1" sheetId="1" r:id="rId1"/>
    <sheet name="Hoja2" sheetId="2" state="hidden" r:id="rId2"/>
  </sheets>
  <definedNames>
    <definedName name="_xlnm.Print_Area" localSheetId="0">Hoja1!$A$1:$S$48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8" i="1" l="1"/>
  <c r="S9" i="1"/>
  <c r="S10" i="1"/>
  <c r="S11" i="1"/>
  <c r="S12" i="1"/>
  <c r="S6" i="1"/>
  <c r="S7" i="1"/>
  <c r="S5" i="1"/>
  <c r="R4" i="1"/>
  <c r="S4" i="1" s="1"/>
</calcChain>
</file>

<file path=xl/sharedStrings.xml><?xml version="1.0" encoding="utf-8"?>
<sst xmlns="http://schemas.openxmlformats.org/spreadsheetml/2006/main" count="180" uniqueCount="44">
  <si>
    <t>TOTAL DE ASISTENTES POR SESION</t>
  </si>
  <si>
    <t>PORCENTAJE DE ASISTENCIA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</si>
  <si>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</si>
  <si>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</si>
  <si>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</si>
  <si>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</si>
  <si>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</si>
  <si>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</si>
  <si>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</si>
  <si>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</si>
  <si>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</si>
  <si>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</si>
  <si>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</si>
  <si>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</si>
  <si>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</si>
  <si>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</si>
  <si>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</si>
  <si>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</si>
  <si>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</si>
  <si>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</si>
  <si>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</si>
  <si>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</si>
  <si>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</si>
  <si>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Vocal</t>
  </si>
  <si>
    <t>Presidente</t>
  </si>
  <si>
    <t>SENTIDO DEL VOTO</t>
  </si>
  <si>
    <t>A FAVOR</t>
  </si>
  <si>
    <t>EN CONTRA</t>
  </si>
  <si>
    <t>ABSTENCIÓN</t>
  </si>
  <si>
    <t>SECRETARIO</t>
  </si>
  <si>
    <t>MIRNA CITLALLI AMAYA DE LUNA</t>
  </si>
  <si>
    <t>ANTONIO FERNANDO CHAVEZ DELGADILLO</t>
  </si>
  <si>
    <t>JOSE LUIS SALAZAR MARTINEZ</t>
  </si>
  <si>
    <t>ADRIANA DEL CARMEN ZUÑIGA GUERRERO</t>
  </si>
  <si>
    <t>MARIA DEL ROSARIO VELAZQUEZ HERNANDEZ</t>
  </si>
  <si>
    <t>LUIS ARTURO MORONES VARGAS</t>
  </si>
  <si>
    <t>MARIA DE LOS ANGELES HERNANDEZ PARADA</t>
  </si>
  <si>
    <t>CARLOS ROMERO SANCHEZ</t>
  </si>
  <si>
    <t xml:space="preserve">NÚMERO DE SESIÓN   </t>
  </si>
  <si>
    <t>FECHA</t>
  </si>
  <si>
    <t>cabe mencionar que la primeras sesion fue la instaslacion de la comur, por lo tanto en realidad vamos con la cuarta hasta hoy mes de julio de 2022</t>
  </si>
  <si>
    <t>NOTA: DESDE EL MES DE OCTUBRE SE CAMBIO A LA REGIDORA LILIANA ANTONIA GARDIEL ARANA POR LA REGIDORA ANA ROSA LOZA AGRAZ</t>
  </si>
  <si>
    <t>15_XXIV_ESTADISTICA DE ASISTENCIAS DE LA COMISION MUNICIPAL DE REGULARIZACION 2022 Y 2023              "DE INSTALACIÓN"</t>
  </si>
  <si>
    <t>LILIANA ANTONIA GARDIEL ARANA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</si>
</sst>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808083"/>
      <name val="Arial Black"/>
      <family val="2"/>
    </font>
    <font>
      <sz val="11"/>
      <color rgb="FF808083"/>
      <name val="Calibri"/>
      <family val="2"/>
      <scheme val="minor"/>
    </font>
    <font>
      <b/>
      <sz val="9"/>
      <color rgb="FFEAEBEC"/>
      <name val="Arial Black"/>
      <family val="2"/>
    </font>
    <font>
      <sz val="11"/>
      <color rgb="FF808083"/>
      <name val="Arial Black"/>
      <family val="2"/>
    </font>
    <font>
      <sz val="10"/>
      <color rgb="FF808083"/>
      <name val="Arial Black"/>
      <family val="2"/>
    </font>
    <font>
      <sz val="10"/>
      <color theme="1"/>
      <name val="Calibri"/>
      <family val="2"/>
      <scheme val="minor"/>
    </font>
    <font>
      <b/>
      <sz val="9"/>
      <color rgb="FF808083"/>
      <name val="Arial Black"/>
      <family val="2"/>
    </font>
    <font>
      <sz val="10"/>
      <color rgb="FFEAEBEC"/>
      <name val="Arial Black"/>
      <family val="2"/>
    </font>
    <font>
      <b/>
      <sz val="10"/>
      <color rgb="FFC00000"/>
      <name val="Arial Black"/>
      <family val="2"/>
    </font>
    <font>
      <sz val="10"/>
      <color rgb="FFC00000"/>
      <name val="Arial Black"/>
      <family val="2"/>
    </font>
    <font>
      <b/>
      <sz val="9"/>
      <color rgb="FFC00000"/>
      <name val="Arial Black"/>
      <family val="2"/>
    </font>
    <font>
      <sz val="11"/>
      <color rgb="FFC00000"/>
      <name val="Arial Black"/>
      <family val="2"/>
    </font>
    <font>
      <sz val="9"/>
      <color rgb="FFC00000"/>
      <name val="Arial Black"/>
      <family val="2"/>
    </font>
    <font>
      <b/>
      <sz val="10"/>
      <color rgb="FF0070C0"/>
      <name val="Arial Black"/>
      <family val="2"/>
    </font>
    <font>
      <b/>
      <sz val="11"/>
      <color rgb="FF0070C0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47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4" fillId="2" borderId="2" xfId="1" applyFont="1" applyFill="1" applyBorder="1" applyAlignment="1">
      <alignment horizontal="center" vertical="center" wrapText="1"/>
    </xf>
    <xf numFmtId="0" fontId="5" fillId="0" borderId="6" xfId="0" applyFont="1" applyBorder="1"/>
    <xf numFmtId="10" fontId="5" fillId="0" borderId="6" xfId="0" applyNumberFormat="1" applyFont="1" applyBorder="1"/>
    <xf numFmtId="10" fontId="5" fillId="0" borderId="12" xfId="0" applyNumberFormat="1" applyFont="1" applyBorder="1"/>
    <xf numFmtId="0" fontId="5" fillId="0" borderId="12" xfId="0" applyFont="1" applyBorder="1"/>
    <xf numFmtId="0" fontId="8" fillId="0" borderId="6" xfId="0" applyFont="1" applyBorder="1"/>
    <xf numFmtId="0" fontId="8" fillId="0" borderId="12" xfId="0" applyFont="1" applyBorder="1"/>
    <xf numFmtId="0" fontId="9" fillId="4" borderId="12" xfId="0" applyFont="1" applyFill="1" applyBorder="1"/>
    <xf numFmtId="0" fontId="9" fillId="4" borderId="6" xfId="0" applyFont="1" applyFill="1" applyBorder="1"/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2" fillId="0" borderId="6" xfId="0" applyFont="1" applyBorder="1"/>
    <xf numFmtId="0" fontId="11" fillId="4" borderId="12" xfId="0" applyFont="1" applyFill="1" applyBorder="1" applyAlignment="1">
      <alignment wrapText="1"/>
    </xf>
    <xf numFmtId="0" fontId="10" fillId="4" borderId="12" xfId="0" applyFont="1" applyFill="1" applyBorder="1" applyAlignment="1">
      <alignment wrapText="1"/>
    </xf>
    <xf numFmtId="0" fontId="12" fillId="0" borderId="12" xfId="0" applyFont="1" applyBorder="1"/>
    <xf numFmtId="14" fontId="14" fillId="2" borderId="2" xfId="1" applyNumberFormat="1" applyFont="1" applyFill="1" applyBorder="1" applyAlignment="1">
      <alignment vertical="center" wrapText="1"/>
    </xf>
    <xf numFmtId="0" fontId="14" fillId="0" borderId="6" xfId="0" applyFont="1" applyBorder="1"/>
    <xf numFmtId="0" fontId="15" fillId="4" borderId="19" xfId="0" applyFont="1" applyFill="1" applyBorder="1"/>
    <xf numFmtId="0" fontId="16" fillId="0" borderId="0" xfId="0" applyFont="1"/>
    <xf numFmtId="0" fontId="17" fillId="0" borderId="0" xfId="0" applyFont="1"/>
    <xf numFmtId="14" fontId="14" fillId="2" borderId="2" xfId="1" applyNumberFormat="1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14" fontId="12" fillId="2" borderId="3" xfId="1" applyNumberFormat="1" applyFont="1" applyFill="1" applyBorder="1" applyAlignment="1">
      <alignment horizontal="center" vertical="center" wrapText="1"/>
    </xf>
    <xf numFmtId="0" fontId="12" fillId="2" borderId="4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Hoja1!$B$4:$B$12</c:f>
              <c:strCache>
                <c:ptCount val="9"/>
                <c:pt idx="0">
                  <c:v>MIRNA CITLALLI AMAYA DE LUNA</c:v>
                </c:pt>
                <c:pt idx="1">
                  <c:v>ANTONIO FERNANDO CHAVEZ DELGADILLO</c:v>
                </c:pt>
                <c:pt idx="2">
                  <c:v>JOSE LUIS SALAZAR MARTINEZ</c:v>
                </c:pt>
                <c:pt idx="3">
                  <c:v>ADRIANA DEL CARMEN ZUÑIGA GUERRERO</c:v>
                </c:pt>
                <c:pt idx="4">
                  <c:v>LILIANA ANTONIA GARDIEL ARANA</c:v>
                </c:pt>
                <c:pt idx="5">
                  <c:v>MARIA DEL ROSARIO VELAZQUEZ HERNANDEZ</c:v>
                </c:pt>
                <c:pt idx="6">
                  <c:v>LUIS ARTURO MORONES VARGAS</c:v>
                </c:pt>
                <c:pt idx="7">
                  <c:v>MARIA DE LOS ANGELES HERNANDEZ PARADA</c:v>
                </c:pt>
                <c:pt idx="8">
                  <c:v>CARLOS ROMERO SANCHEZ</c:v>
                </c:pt>
              </c:strCache>
            </c:strRef>
          </c:tx>
          <c:spPr>
            <a:solidFill>
              <a:srgbClr val="6FBBB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EAEBEC"/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Hoja1!$B$4:$B$12</c:f>
              <c:strCache>
                <c:ptCount val="9"/>
                <c:pt idx="0">
                  <c:v>MIRNA CITLALLI AMAYA DE LUNA</c:v>
                </c:pt>
                <c:pt idx="1">
                  <c:v>ANTONIO FERNANDO CHAVEZ DELGADILLO</c:v>
                </c:pt>
                <c:pt idx="2">
                  <c:v>JOSE LUIS SALAZAR MARTINEZ</c:v>
                </c:pt>
                <c:pt idx="3">
                  <c:v>ADRIANA DEL CARMEN ZUÑIGA GUERRERO</c:v>
                </c:pt>
                <c:pt idx="4">
                  <c:v>LILIANA ANTONIA GARDIEL ARANA</c:v>
                </c:pt>
                <c:pt idx="5">
                  <c:v>MARIA DEL ROSARIO VELAZQUEZ HERNANDEZ</c:v>
                </c:pt>
                <c:pt idx="6">
                  <c:v>LUIS ARTURO MORONES VARGAS</c:v>
                </c:pt>
                <c:pt idx="7">
                  <c:v>MARIA DE LOS ANGELES HERNANDEZ PARADA</c:v>
                </c:pt>
                <c:pt idx="8">
                  <c:v>CARLOS ROMERO SANCHEZ</c:v>
                </c:pt>
              </c:strCache>
            </c:strRef>
          </c:cat>
          <c:val>
            <c:numRef>
              <c:f>Hoja1!$R$4:$R$12</c:f>
              <c:numCache>
                <c:formatCode>General</c:formatCode>
                <c:ptCount val="9"/>
                <c:pt idx="0">
                  <c:v>13</c:v>
                </c:pt>
                <c:pt idx="1">
                  <c:v>11</c:v>
                </c:pt>
                <c:pt idx="2">
                  <c:v>11</c:v>
                </c:pt>
                <c:pt idx="3">
                  <c:v>10</c:v>
                </c:pt>
                <c:pt idx="4">
                  <c:v>9</c:v>
                </c:pt>
                <c:pt idx="5">
                  <c:v>10</c:v>
                </c:pt>
                <c:pt idx="6">
                  <c:v>10</c:v>
                </c:pt>
                <c:pt idx="7">
                  <c:v>11</c:v>
                </c:pt>
                <c:pt idx="8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C77-4F40-8D75-DD354300913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11633304"/>
        <c:axId val="311633696"/>
      </c:barChart>
      <c:catAx>
        <c:axId val="311633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11633696"/>
        <c:crosses val="autoZero"/>
        <c:auto val="1"/>
        <c:lblAlgn val="ctr"/>
        <c:lblOffset val="100"/>
        <c:noMultiLvlLbl val="0"/>
      </c:catAx>
      <c:valAx>
        <c:axId val="311633696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minorTickMark val="none"/>
        <c:tickLblPos val="nextTo"/>
        <c:crossAx val="311633304"/>
        <c:crosses val="autoZero"/>
        <c:crossBetween val="between"/>
      </c:valAx>
      <c:spPr>
        <a:solidFill>
          <a:schemeClr val="bg1"/>
        </a:solidFill>
      </c:spPr>
    </c:plotArea>
    <c:plotVisOnly val="0"/>
    <c:dispBlanksAs val="zero"/>
    <c:showDLblsOverMax val="0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670588</xdr:colOff>
      <xdr:row>0</xdr:row>
      <xdr:rowOff>21282</xdr:rowOff>
    </xdr:from>
    <xdr:to>
      <xdr:col>3</xdr:col>
      <xdr:colOff>416155</xdr:colOff>
      <xdr:row>0</xdr:row>
      <xdr:rowOff>1040582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588" y="21282"/>
          <a:ext cx="2435594" cy="10193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12</xdr:row>
      <xdr:rowOff>177940</xdr:rowOff>
    </xdr:from>
    <xdr:to>
      <xdr:col>18</xdr:col>
      <xdr:colOff>722224</xdr:colOff>
      <xdr:row>20</xdr:row>
      <xdr:rowOff>83737</xdr:rowOff>
    </xdr:to>
    <xdr:graphicFrame macro="">
      <xdr:nvGraphicFramePr>
        <xdr:cNvPr id="7" name="6 Gráfico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9"/>
  <sheetViews>
    <sheetView tabSelected="1" view="pageBreakPreview" zoomScale="91" zoomScaleNormal="90" zoomScaleSheetLayoutView="91" workbookViewId="0">
      <selection activeCell="O9" sqref="O9"/>
    </sheetView>
  </sheetViews>
  <sheetFormatPr baseColWidth="10" defaultRowHeight="15" x14ac:dyDescent="0.25"/>
  <cols>
    <col min="1" max="1" width="12.28515625" style="2" customWidth="1"/>
    <col min="2" max="2" width="15.42578125" customWidth="1"/>
    <col min="3" max="7" width="12.7109375" customWidth="1"/>
    <col min="8" max="12" width="12.7109375" style="1" customWidth="1"/>
    <col min="13" max="16" width="12.7109375" style="2" customWidth="1"/>
    <col min="17" max="17" width="12.7109375" style="1" customWidth="1"/>
    <col min="18" max="18" width="15.7109375" customWidth="1"/>
    <col min="19" max="19" width="15.42578125" customWidth="1"/>
  </cols>
  <sheetData>
    <row r="1" spans="1:20" ht="83.25" customHeight="1" thickBot="1" x14ac:dyDescent="0.3">
      <c r="A1" s="39"/>
      <c r="B1" s="39"/>
      <c r="C1" s="39"/>
      <c r="D1" s="40" t="s">
        <v>42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1"/>
      <c r="T1" s="3"/>
    </row>
    <row r="2" spans="1:20" ht="42.95" customHeight="1" thickBot="1" x14ac:dyDescent="0.3">
      <c r="A2" s="35" t="s">
        <v>38</v>
      </c>
      <c r="B2" s="36"/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/>
      <c r="Q2" s="4"/>
      <c r="R2" s="45" t="s">
        <v>0</v>
      </c>
      <c r="S2" s="45" t="s">
        <v>1</v>
      </c>
      <c r="T2" s="3"/>
    </row>
    <row r="3" spans="1:20" s="2" customFormat="1" ht="15.75" thickBot="1" x14ac:dyDescent="0.3">
      <c r="A3" s="37" t="s">
        <v>39</v>
      </c>
      <c r="B3" s="38"/>
      <c r="C3" s="19">
        <v>44600</v>
      </c>
      <c r="D3" s="19">
        <v>44656</v>
      </c>
      <c r="E3" s="19">
        <v>44711</v>
      </c>
      <c r="F3" s="19">
        <v>44740</v>
      </c>
      <c r="G3" s="19">
        <v>44768</v>
      </c>
      <c r="H3" s="19">
        <v>44860</v>
      </c>
      <c r="I3" s="19">
        <v>44860</v>
      </c>
      <c r="J3" s="19">
        <v>44895</v>
      </c>
      <c r="K3" s="19">
        <v>44909</v>
      </c>
      <c r="L3" s="19">
        <v>44952</v>
      </c>
      <c r="M3" s="19">
        <v>44980</v>
      </c>
      <c r="N3" s="24">
        <v>45013</v>
      </c>
      <c r="O3" s="19">
        <v>45044</v>
      </c>
      <c r="P3" s="19"/>
      <c r="Q3" s="19"/>
      <c r="R3" s="46"/>
      <c r="S3" s="46"/>
      <c r="T3" s="3"/>
    </row>
    <row r="4" spans="1:20" ht="61.5" x14ac:dyDescent="0.4">
      <c r="A4" s="11" t="s">
        <v>24</v>
      </c>
      <c r="B4" s="16" t="s">
        <v>30</v>
      </c>
      <c r="C4" s="20" t="s">
        <v>21</v>
      </c>
      <c r="D4" s="20" t="s">
        <v>21</v>
      </c>
      <c r="E4" s="20" t="s">
        <v>21</v>
      </c>
      <c r="F4" s="20" t="s">
        <v>21</v>
      </c>
      <c r="G4" s="20" t="s">
        <v>21</v>
      </c>
      <c r="H4" s="20" t="s">
        <v>21</v>
      </c>
      <c r="I4" s="15" t="s">
        <v>21</v>
      </c>
      <c r="J4" s="15" t="s">
        <v>21</v>
      </c>
      <c r="K4" s="15" t="s">
        <v>21</v>
      </c>
      <c r="L4" s="15" t="s">
        <v>21</v>
      </c>
      <c r="M4" s="15" t="s">
        <v>21</v>
      </c>
      <c r="N4" s="15" t="s">
        <v>21</v>
      </c>
      <c r="O4" s="15" t="s">
        <v>21</v>
      </c>
      <c r="P4" s="15"/>
      <c r="Q4" s="9"/>
      <c r="R4" s="8">
        <f>COUNTIF(C4:Q4, Hoja2!C1)</f>
        <v>13</v>
      </c>
      <c r="S4" s="7">
        <f>R4/12</f>
        <v>1.0833333333333333</v>
      </c>
      <c r="T4" s="3"/>
    </row>
    <row r="5" spans="1:20" ht="61.5" x14ac:dyDescent="0.4">
      <c r="A5" s="12" t="s">
        <v>29</v>
      </c>
      <c r="B5" s="17" t="s">
        <v>31</v>
      </c>
      <c r="C5" s="20" t="s">
        <v>21</v>
      </c>
      <c r="D5" s="20" t="s">
        <v>21</v>
      </c>
      <c r="E5" s="20" t="s">
        <v>21</v>
      </c>
      <c r="F5" s="20" t="s">
        <v>21</v>
      </c>
      <c r="G5" s="20" t="s">
        <v>21</v>
      </c>
      <c r="H5" s="20" t="s">
        <v>21</v>
      </c>
      <c r="I5" s="15" t="s">
        <v>21</v>
      </c>
      <c r="J5" s="15" t="s">
        <v>21</v>
      </c>
      <c r="K5" s="15" t="s">
        <v>21</v>
      </c>
      <c r="L5" s="15" t="s">
        <v>21</v>
      </c>
      <c r="M5" s="15" t="s">
        <v>22</v>
      </c>
      <c r="N5" s="15" t="s">
        <v>21</v>
      </c>
      <c r="O5" s="15" t="s">
        <v>22</v>
      </c>
      <c r="P5" s="15"/>
      <c r="Q5" s="9"/>
      <c r="R5" s="5">
        <v>11</v>
      </c>
      <c r="S5" s="6">
        <f t="shared" ref="S5:S12" si="0">R5/12</f>
        <v>0.91666666666666663</v>
      </c>
      <c r="T5" s="3"/>
    </row>
    <row r="6" spans="1:20" ht="46.5" x14ac:dyDescent="0.4">
      <c r="A6" s="12" t="s">
        <v>23</v>
      </c>
      <c r="B6" s="17" t="s">
        <v>32</v>
      </c>
      <c r="C6" s="20" t="s">
        <v>21</v>
      </c>
      <c r="D6" s="20" t="s">
        <v>21</v>
      </c>
      <c r="E6" s="20" t="s">
        <v>21</v>
      </c>
      <c r="F6" s="20" t="s">
        <v>21</v>
      </c>
      <c r="G6" s="20" t="s">
        <v>21</v>
      </c>
      <c r="H6" s="20" t="s">
        <v>21</v>
      </c>
      <c r="I6" s="15" t="s">
        <v>21</v>
      </c>
      <c r="J6" s="15" t="s">
        <v>21</v>
      </c>
      <c r="K6" s="15" t="s">
        <v>21</v>
      </c>
      <c r="L6" s="15" t="s">
        <v>21</v>
      </c>
      <c r="M6" s="15" t="s">
        <v>21</v>
      </c>
      <c r="N6" s="15" t="s">
        <v>21</v>
      </c>
      <c r="O6" s="15" t="s">
        <v>21</v>
      </c>
      <c r="P6" s="15"/>
      <c r="Q6" s="9"/>
      <c r="R6" s="5">
        <v>11</v>
      </c>
      <c r="S6" s="6">
        <f t="shared" si="0"/>
        <v>0.91666666666666663</v>
      </c>
      <c r="T6" s="3"/>
    </row>
    <row r="7" spans="1:20" ht="61.5" x14ac:dyDescent="0.4">
      <c r="A7" s="12" t="s">
        <v>23</v>
      </c>
      <c r="B7" s="17" t="s">
        <v>33</v>
      </c>
      <c r="C7" s="20" t="s">
        <v>22</v>
      </c>
      <c r="D7" s="20" t="s">
        <v>21</v>
      </c>
      <c r="E7" s="20" t="s">
        <v>21</v>
      </c>
      <c r="F7" s="20" t="s">
        <v>21</v>
      </c>
      <c r="G7" s="20" t="s">
        <v>21</v>
      </c>
      <c r="H7" s="20" t="s">
        <v>21</v>
      </c>
      <c r="I7" s="15" t="s">
        <v>21</v>
      </c>
      <c r="J7" s="15" t="s">
        <v>21</v>
      </c>
      <c r="K7" s="15" t="s">
        <v>21</v>
      </c>
      <c r="L7" s="15" t="s">
        <v>21</v>
      </c>
      <c r="M7" s="15" t="s">
        <v>21</v>
      </c>
      <c r="N7" s="15" t="s">
        <v>21</v>
      </c>
      <c r="O7" s="15" t="s">
        <v>21</v>
      </c>
      <c r="P7" s="15"/>
      <c r="Q7" s="9"/>
      <c r="R7" s="5">
        <v>10</v>
      </c>
      <c r="S7" s="6">
        <f t="shared" si="0"/>
        <v>0.83333333333333337</v>
      </c>
      <c r="T7" s="3"/>
    </row>
    <row r="8" spans="1:20" ht="61.5" x14ac:dyDescent="0.4">
      <c r="A8" s="12" t="s">
        <v>23</v>
      </c>
      <c r="B8" s="17" t="s">
        <v>43</v>
      </c>
      <c r="C8" s="20" t="s">
        <v>21</v>
      </c>
      <c r="D8" s="20" t="s">
        <v>21</v>
      </c>
      <c r="E8" s="20" t="s">
        <v>22</v>
      </c>
      <c r="F8" s="20" t="s">
        <v>21</v>
      </c>
      <c r="G8" s="20" t="s">
        <v>21</v>
      </c>
      <c r="H8" s="20" t="s">
        <v>21</v>
      </c>
      <c r="I8" s="15" t="s">
        <v>21</v>
      </c>
      <c r="J8" s="15" t="s">
        <v>22</v>
      </c>
      <c r="K8" s="15" t="s">
        <v>21</v>
      </c>
      <c r="L8" s="15" t="s">
        <v>21</v>
      </c>
      <c r="M8" s="15" t="s">
        <v>21</v>
      </c>
      <c r="N8" s="15" t="s">
        <v>21</v>
      </c>
      <c r="O8" s="15" t="s">
        <v>22</v>
      </c>
      <c r="P8" s="15"/>
      <c r="Q8" s="9"/>
      <c r="R8" s="5">
        <v>9</v>
      </c>
      <c r="S8" s="6">
        <f t="shared" si="0"/>
        <v>0.75</v>
      </c>
      <c r="T8" s="3"/>
    </row>
    <row r="9" spans="1:20" ht="61.5" x14ac:dyDescent="0.4">
      <c r="A9" s="12" t="s">
        <v>23</v>
      </c>
      <c r="B9" s="17" t="s">
        <v>34</v>
      </c>
      <c r="C9" s="20" t="s">
        <v>21</v>
      </c>
      <c r="D9" s="20" t="s">
        <v>21</v>
      </c>
      <c r="E9" s="20" t="s">
        <v>21</v>
      </c>
      <c r="F9" s="20" t="s">
        <v>21</v>
      </c>
      <c r="G9" s="20" t="s">
        <v>21</v>
      </c>
      <c r="H9" s="20" t="s">
        <v>22</v>
      </c>
      <c r="I9" s="15" t="s">
        <v>21</v>
      </c>
      <c r="J9" s="15" t="s">
        <v>21</v>
      </c>
      <c r="K9" s="15" t="s">
        <v>21</v>
      </c>
      <c r="L9" s="15" t="s">
        <v>21</v>
      </c>
      <c r="M9" s="15" t="s">
        <v>21</v>
      </c>
      <c r="N9" s="15" t="s">
        <v>21</v>
      </c>
      <c r="O9" s="15" t="s">
        <v>22</v>
      </c>
      <c r="P9" s="15"/>
      <c r="Q9" s="9"/>
      <c r="R9" s="5">
        <v>10</v>
      </c>
      <c r="S9" s="6">
        <f t="shared" si="0"/>
        <v>0.83333333333333337</v>
      </c>
      <c r="T9" s="3"/>
    </row>
    <row r="10" spans="1:20" ht="46.5" x14ac:dyDescent="0.4">
      <c r="A10" s="12" t="s">
        <v>23</v>
      </c>
      <c r="B10" s="17" t="s">
        <v>35</v>
      </c>
      <c r="C10" s="20" t="s">
        <v>21</v>
      </c>
      <c r="D10" s="20" t="s">
        <v>21</v>
      </c>
      <c r="E10" s="20" t="s">
        <v>21</v>
      </c>
      <c r="F10" s="20" t="s">
        <v>21</v>
      </c>
      <c r="G10" s="20" t="s">
        <v>21</v>
      </c>
      <c r="H10" s="20" t="s">
        <v>21</v>
      </c>
      <c r="I10" s="15" t="s">
        <v>21</v>
      </c>
      <c r="J10" s="15" t="s">
        <v>21</v>
      </c>
      <c r="K10" s="15" t="s">
        <v>22</v>
      </c>
      <c r="L10" s="15" t="s">
        <v>21</v>
      </c>
      <c r="M10" s="15" t="s">
        <v>21</v>
      </c>
      <c r="N10" s="15" t="s">
        <v>21</v>
      </c>
      <c r="O10" s="15" t="s">
        <v>21</v>
      </c>
      <c r="P10" s="15"/>
      <c r="Q10" s="9"/>
      <c r="R10" s="5">
        <v>10</v>
      </c>
      <c r="S10" s="6">
        <f t="shared" si="0"/>
        <v>0.83333333333333337</v>
      </c>
      <c r="T10" s="3"/>
    </row>
    <row r="11" spans="1:20" ht="76.5" x14ac:dyDescent="0.4">
      <c r="A11" s="12" t="s">
        <v>23</v>
      </c>
      <c r="B11" s="17" t="s">
        <v>36</v>
      </c>
      <c r="C11" s="20" t="s">
        <v>21</v>
      </c>
      <c r="D11" s="20" t="s">
        <v>21</v>
      </c>
      <c r="E11" s="20" t="s">
        <v>21</v>
      </c>
      <c r="F11" s="20" t="s">
        <v>21</v>
      </c>
      <c r="G11" s="20" t="s">
        <v>21</v>
      </c>
      <c r="H11" s="20" t="s">
        <v>21</v>
      </c>
      <c r="I11" s="15" t="s">
        <v>21</v>
      </c>
      <c r="J11" s="15" t="s">
        <v>21</v>
      </c>
      <c r="K11" s="15" t="s">
        <v>21</v>
      </c>
      <c r="L11" s="15" t="s">
        <v>21</v>
      </c>
      <c r="M11" s="15" t="s">
        <v>21</v>
      </c>
      <c r="N11" s="15" t="s">
        <v>22</v>
      </c>
      <c r="O11" s="15" t="s">
        <v>21</v>
      </c>
      <c r="P11" s="15"/>
      <c r="Q11" s="9"/>
      <c r="R11" s="5">
        <v>11</v>
      </c>
      <c r="S11" s="6">
        <f t="shared" si="0"/>
        <v>0.91666666666666663</v>
      </c>
      <c r="T11" s="3"/>
    </row>
    <row r="12" spans="1:20" ht="46.5" x14ac:dyDescent="0.4">
      <c r="A12" s="12" t="s">
        <v>23</v>
      </c>
      <c r="B12" s="17" t="s">
        <v>37</v>
      </c>
      <c r="C12" s="20" t="s">
        <v>21</v>
      </c>
      <c r="D12" s="20" t="s">
        <v>22</v>
      </c>
      <c r="E12" s="20" t="s">
        <v>22</v>
      </c>
      <c r="F12" s="20" t="s">
        <v>22</v>
      </c>
      <c r="G12" s="20" t="s">
        <v>21</v>
      </c>
      <c r="H12" s="20" t="s">
        <v>22</v>
      </c>
      <c r="I12" s="15" t="s">
        <v>22</v>
      </c>
      <c r="J12" s="15" t="s">
        <v>22</v>
      </c>
      <c r="K12" s="15" t="s">
        <v>22</v>
      </c>
      <c r="L12" s="15" t="s">
        <v>22</v>
      </c>
      <c r="M12" s="15" t="s">
        <v>22</v>
      </c>
      <c r="N12" s="15" t="s">
        <v>21</v>
      </c>
      <c r="O12" s="15" t="s">
        <v>22</v>
      </c>
      <c r="P12" s="15"/>
      <c r="Q12" s="9"/>
      <c r="R12" s="5">
        <v>3</v>
      </c>
      <c r="S12" s="6">
        <f t="shared" si="0"/>
        <v>0.25</v>
      </c>
    </row>
    <row r="13" spans="1:20" ht="15.75" x14ac:dyDescent="0.3">
      <c r="A13" s="21" t="s">
        <v>40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</row>
    <row r="22" spans="2:2" x14ac:dyDescent="0.25">
      <c r="B22" s="23" t="s">
        <v>41</v>
      </c>
    </row>
    <row r="33" spans="1:19" ht="15.75" thickBot="1" x14ac:dyDescent="0.3"/>
    <row r="34" spans="1:19" s="2" customFormat="1" ht="19.5" thickBot="1" x14ac:dyDescent="0.45">
      <c r="A34" s="42" t="s">
        <v>25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4"/>
    </row>
    <row r="35" spans="1:19" s="2" customFormat="1" ht="42.75" customHeight="1" thickBot="1" x14ac:dyDescent="0.3">
      <c r="A35" s="35"/>
      <c r="B35" s="36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31"/>
      <c r="S35" s="32"/>
    </row>
    <row r="36" spans="1:19" s="2" customFormat="1" ht="15.75" thickBot="1" x14ac:dyDescent="0.3">
      <c r="A36" s="37"/>
      <c r="B36" s="38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33"/>
      <c r="S36" s="34"/>
    </row>
    <row r="37" spans="1:19" s="2" customFormat="1" ht="18.75" x14ac:dyDescent="0.4">
      <c r="A37" s="11"/>
      <c r="B37" s="16"/>
      <c r="C37" s="18"/>
      <c r="D37" s="9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29"/>
      <c r="S37" s="30"/>
    </row>
    <row r="38" spans="1:19" s="2" customFormat="1" ht="18.75" x14ac:dyDescent="0.4">
      <c r="A38" s="12"/>
      <c r="B38" s="17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25"/>
      <c r="S38" s="26"/>
    </row>
    <row r="39" spans="1:19" s="2" customFormat="1" ht="18.75" x14ac:dyDescent="0.4">
      <c r="A39" s="12"/>
      <c r="B39" s="17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25"/>
      <c r="S39" s="26"/>
    </row>
    <row r="40" spans="1:19" s="2" customFormat="1" ht="18.75" x14ac:dyDescent="0.4">
      <c r="A40" s="12"/>
      <c r="B40" s="17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25"/>
      <c r="S40" s="26"/>
    </row>
    <row r="41" spans="1:19" s="2" customFormat="1" ht="18.75" x14ac:dyDescent="0.4">
      <c r="A41" s="12"/>
      <c r="B41" s="17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25"/>
      <c r="S41" s="26"/>
    </row>
    <row r="42" spans="1:19" s="2" customFormat="1" ht="18.75" x14ac:dyDescent="0.4">
      <c r="A42" s="12"/>
      <c r="B42" s="17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25"/>
      <c r="S42" s="26"/>
    </row>
    <row r="43" spans="1:19" s="2" customFormat="1" ht="18.75" x14ac:dyDescent="0.4">
      <c r="A43" s="12"/>
      <c r="B43" s="17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25"/>
      <c r="S43" s="26"/>
    </row>
    <row r="44" spans="1:19" s="2" customFormat="1" ht="18.75" x14ac:dyDescent="0.4">
      <c r="A44" s="12"/>
      <c r="B44" s="17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25"/>
      <c r="S44" s="26"/>
    </row>
    <row r="45" spans="1:19" s="2" customFormat="1" ht="18.75" x14ac:dyDescent="0.4">
      <c r="A45" s="12"/>
      <c r="B45" s="17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25"/>
      <c r="S45" s="26"/>
    </row>
    <row r="46" spans="1:19" s="2" customFormat="1" ht="42" customHeight="1" x14ac:dyDescent="0.25">
      <c r="A46" s="27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</row>
    <row r="47" spans="1:19" s="2" customFormat="1" ht="42" customHeight="1" x14ac:dyDescent="0.25">
      <c r="A47" s="27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</row>
    <row r="48" spans="1:19" s="2" customFormat="1" ht="42" customHeight="1" x14ac:dyDescent="0.25">
      <c r="A48" s="27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</row>
    <row r="49" spans="1:19" s="2" customFormat="1" ht="42" customHeight="1" x14ac:dyDescent="0.25">
      <c r="A49" s="13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</row>
  </sheetData>
  <mergeCells count="22">
    <mergeCell ref="A1:C1"/>
    <mergeCell ref="D1:S1"/>
    <mergeCell ref="A34:S34"/>
    <mergeCell ref="A3:B3"/>
    <mergeCell ref="R2:R3"/>
    <mergeCell ref="S2:S3"/>
    <mergeCell ref="A2:B2"/>
    <mergeCell ref="R38:S38"/>
    <mergeCell ref="R37:S37"/>
    <mergeCell ref="R35:S36"/>
    <mergeCell ref="A35:B35"/>
    <mergeCell ref="A36:B36"/>
    <mergeCell ref="R44:S44"/>
    <mergeCell ref="R45:S45"/>
    <mergeCell ref="A48:S48"/>
    <mergeCell ref="R39:S39"/>
    <mergeCell ref="R40:S40"/>
    <mergeCell ref="R41:S41"/>
    <mergeCell ref="R42:S42"/>
    <mergeCell ref="R43:S43"/>
    <mergeCell ref="A46:S46"/>
    <mergeCell ref="A47:S47"/>
  </mergeCells>
  <pageMargins left="0.25" right="0.25" top="0.75" bottom="0.75" header="0.3" footer="0.3"/>
  <pageSetup paperSize="256" scale="53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Hoja2!$A$1:$A$19</xm:f>
          </x14:formula1>
          <xm:sqref>C35:F35 G35:Q36 C2:Q2</xm:sqref>
        </x14:dataValidation>
        <x14:dataValidation type="list" allowBlank="1" showInputMessage="1" showErrorMessage="1">
          <x14:formula1>
            <xm:f>Hoja2!$C$1:$C$2</xm:f>
          </x14:formula1>
          <xm:sqref>C4:Q12</xm:sqref>
        </x14:dataValidation>
        <x14:dataValidation type="list" allowBlank="1" showInputMessage="1" showErrorMessage="1">
          <x14:formula1>
            <xm:f>Hoja2!$E$1:$E$3</xm:f>
          </x14:formula1>
          <xm:sqref>C37:Q45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G21" sqref="G21"/>
    </sheetView>
  </sheetViews>
  <sheetFormatPr baseColWidth="10" defaultRowHeight="15" x14ac:dyDescent="0.25"/>
  <sheetData>
    <row r="1" spans="1:5" x14ac:dyDescent="0.25">
      <c r="A1" s="2" t="s">
        <v>2</v>
      </c>
      <c r="C1" t="s">
        <v>21</v>
      </c>
      <c r="E1" t="s">
        <v>26</v>
      </c>
    </row>
    <row r="2" spans="1:5" x14ac:dyDescent="0.25">
      <c r="A2" s="2" t="s">
        <v>3</v>
      </c>
      <c r="C2" t="s">
        <v>22</v>
      </c>
      <c r="E2" t="s">
        <v>27</v>
      </c>
    </row>
    <row r="3" spans="1:5" x14ac:dyDescent="0.25">
      <c r="A3" s="2" t="s">
        <v>4</v>
      </c>
      <c r="E3" t="s">
        <v>28</v>
      </c>
    </row>
    <row r="4" spans="1:5" x14ac:dyDescent="0.25">
      <c r="A4" s="2" t="s">
        <v>5</v>
      </c>
    </row>
    <row r="5" spans="1:5" x14ac:dyDescent="0.25">
      <c r="A5" s="2" t="s">
        <v>6</v>
      </c>
    </row>
    <row r="6" spans="1:5" x14ac:dyDescent="0.25">
      <c r="A6" s="2" t="s">
        <v>7</v>
      </c>
    </row>
    <row r="7" spans="1:5" x14ac:dyDescent="0.25">
      <c r="A7" s="2" t="s">
        <v>8</v>
      </c>
    </row>
    <row r="8" spans="1:5" x14ac:dyDescent="0.25">
      <c r="A8" s="2" t="s">
        <v>9</v>
      </c>
    </row>
    <row r="9" spans="1:5" x14ac:dyDescent="0.25">
      <c r="A9" s="2" t="s">
        <v>10</v>
      </c>
    </row>
    <row r="10" spans="1:5" x14ac:dyDescent="0.25">
      <c r="A10" s="2" t="s">
        <v>11</v>
      </c>
    </row>
    <row r="11" spans="1:5" x14ac:dyDescent="0.25">
      <c r="A11" s="2" t="s">
        <v>12</v>
      </c>
    </row>
    <row r="12" spans="1:5" x14ac:dyDescent="0.25">
      <c r="A12" s="2" t="s">
        <v>13</v>
      </c>
    </row>
    <row r="13" spans="1:5" x14ac:dyDescent="0.25">
      <c r="A13" s="2" t="s">
        <v>14</v>
      </c>
    </row>
    <row r="14" spans="1:5" x14ac:dyDescent="0.25">
      <c r="A14" s="2" t="s">
        <v>15</v>
      </c>
    </row>
    <row r="15" spans="1:5" x14ac:dyDescent="0.25">
      <c r="A15" s="2" t="s">
        <v>16</v>
      </c>
    </row>
    <row r="16" spans="1:5" x14ac:dyDescent="0.25">
      <c r="A16" s="2" t="s">
        <v>17</v>
      </c>
    </row>
    <row r="17" spans="1:1" x14ac:dyDescent="0.25">
      <c r="A17" s="2" t="s">
        <v>18</v>
      </c>
    </row>
    <row r="18" spans="1:1" x14ac:dyDescent="0.25">
      <c r="A18" s="2" t="s">
        <v>19</v>
      </c>
    </row>
    <row r="19" spans="1:1" x14ac:dyDescent="0.25">
      <c r="A19" s="2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Veronica Salazar</cp:lastModifiedBy>
  <cp:lastPrinted>2023-02-07T19:17:07Z</cp:lastPrinted>
  <dcterms:created xsi:type="dcterms:W3CDTF">2022-01-20T19:03:52Z</dcterms:created>
  <dcterms:modified xsi:type="dcterms:W3CDTF">2023-05-02T18:12:00Z</dcterms:modified>
</cp:coreProperties>
</file>