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P12" i="1" s="1"/>
  <c r="O11" i="1"/>
  <c r="P11" i="1" s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<sst xmlns="http://schemas.openxmlformats.org/spreadsheetml/2006/main" count="133" uniqueCount="43">
  <si>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</si>
  <si>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</si>
  <si>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</si>
  <si>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</si>
  <si>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</si>
  <si>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</si>
  <si>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</si>
  <si>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</si>
  <si>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</si>
  <si>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</si>
  <si>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</si>
  <si>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</si>
  <si>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</si>
  <si>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</si>
  <si>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</si>
  <si>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</si>
  <si>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</si>
  <si>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</si>
  <si>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</si>
  <si>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</si>
  <si>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</si>
  <si>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</si>
  <si>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</si>
  <si>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</si>
  <si>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</si>
  <si>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</si>
  <si>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</si>
  <si>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</si>
  <si>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</si>
  <si>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</si>
  <si>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</si>
  <si>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</si>
  <si>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</si>
  <si>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</si>
  <si>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FERNANDA JANETH MARTINEZ NUÑEZ</t>
  </si>
  <si>
    <t>ADRIANA DEL CARMEN ZUÑIGA GUERRERO</t>
  </si>
  <si>
    <t>MARIA PATRICIA MEZA NUÑEZ</t>
  </si>
  <si>
    <t>LILIANA ANTONIA GARDIEL ARANA</t>
  </si>
  <si>
    <t>15_XXIV_ESTADISTICA DE ASISTENCIAS DE LA COMISION MOVILIDAD 2023</t>
  </si>
  <si>
    <t>20 DE ENERO 2023</t>
  </si>
  <si>
    <t>28 DE FEBRERO 2023 EN CONJUNTO.</t>
  </si>
  <si>
    <t>27 DE MARZO 2023</t>
  </si>
  <si>
    <t>27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</si>
</sst>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1"/>
                <c:pt idx="0">
                  <c:v>FERNANDA JANETH MARTINEZ NUÑEZ ADRIANA DEL CARMEN ZUÑIGA GUERRERO MARIA PATRICIA MEZA NUÑEZ LILIANA ANTONIA GARDIEL ARANA Regidores Regidores Regidores Regidores 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ADRIANA DEL CARMEN ZUÑIGA GUERRERO</c:v>
                </c:pt>
                <c:pt idx="2">
                  <c:v>MARIA PATRICIA MEZA NUÑEZ</c:v>
                </c:pt>
                <c:pt idx="3">
                  <c:v>LILIANA ANTONIA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54-427E-BE36-4F42E5A9A7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068416"/>
        <c:axId val="181267072"/>
      </c:barChart>
      <c:catAx>
        <c:axId val="17106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1267072"/>
        <c:crosses val="autoZero"/>
        <c:auto val="1"/>
        <c:lblAlgn val="ctr"/>
        <c:lblOffset val="100"/>
        <c:noMultiLvlLbl val="0"/>
      </c:catAx>
      <c:valAx>
        <c:axId val="1812670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7106841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F38" sqref="F38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38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"/>
    </row>
    <row r="2" spans="1:17" ht="42.95" customHeight="1" thickBot="1" x14ac:dyDescent="0.3">
      <c r="A2" s="24" t="s">
        <v>0</v>
      </c>
      <c r="B2" s="25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6" t="s">
        <v>1</v>
      </c>
      <c r="P2" s="26" t="s">
        <v>2</v>
      </c>
      <c r="Q2" s="1"/>
    </row>
    <row r="3" spans="1:17" ht="57.75" thickBot="1" x14ac:dyDescent="0.3">
      <c r="A3" s="24" t="s">
        <v>27</v>
      </c>
      <c r="B3" s="25"/>
      <c r="C3" s="9" t="s">
        <v>39</v>
      </c>
      <c r="D3" s="9" t="s">
        <v>40</v>
      </c>
      <c r="E3" s="9" t="s">
        <v>41</v>
      </c>
      <c r="F3" s="9" t="s">
        <v>42</v>
      </c>
      <c r="G3" s="9"/>
      <c r="H3" s="9"/>
      <c r="I3" s="9"/>
      <c r="J3" s="9"/>
      <c r="K3" s="9"/>
      <c r="L3" s="9"/>
      <c r="M3" s="9"/>
      <c r="N3" s="9"/>
      <c r="O3" s="27"/>
      <c r="P3" s="27"/>
      <c r="Q3" s="1"/>
    </row>
    <row r="4" spans="1:17" ht="18.75" x14ac:dyDescent="0.4">
      <c r="A4" s="16" t="s">
        <v>26</v>
      </c>
      <c r="B4" s="13" t="s">
        <v>34</v>
      </c>
      <c r="C4" s="10" t="s">
        <v>23</v>
      </c>
      <c r="D4" s="10" t="s">
        <v>23</v>
      </c>
      <c r="E4" s="10" t="s">
        <v>23</v>
      </c>
      <c r="F4" s="10" t="s">
        <v>23</v>
      </c>
      <c r="G4" s="10"/>
      <c r="H4" s="10"/>
      <c r="I4" s="10"/>
      <c r="J4" s="10"/>
      <c r="K4" s="10"/>
      <c r="L4" s="10"/>
      <c r="M4" s="10"/>
      <c r="N4" s="10"/>
      <c r="O4" s="8">
        <f>COUNTIF(C4:N4, Hoja2!C1)</f>
        <v>4</v>
      </c>
      <c r="P4" s="7">
        <f>O4/12</f>
        <v>0.33333333333333331</v>
      </c>
      <c r="Q4" s="1"/>
    </row>
    <row r="5" spans="1:17" ht="18.75" x14ac:dyDescent="0.4">
      <c r="A5" s="17" t="s">
        <v>25</v>
      </c>
      <c r="B5" s="14" t="s">
        <v>35</v>
      </c>
      <c r="C5" s="10" t="s">
        <v>23</v>
      </c>
      <c r="D5" s="10" t="s">
        <v>23</v>
      </c>
      <c r="E5" s="10" t="s">
        <v>23</v>
      </c>
      <c r="F5" s="10" t="s">
        <v>24</v>
      </c>
      <c r="G5" s="10"/>
      <c r="H5" s="10"/>
      <c r="I5" s="10"/>
      <c r="J5" s="10"/>
      <c r="K5" s="10"/>
      <c r="L5" s="10"/>
      <c r="M5" s="10"/>
      <c r="N5" s="10"/>
      <c r="O5" s="3">
        <f>COUNTIF(C5:N5, Hoja2!C1)</f>
        <v>3</v>
      </c>
      <c r="P5" s="4">
        <f t="shared" ref="P5:P12" si="0">O5/12</f>
        <v>0.25</v>
      </c>
      <c r="Q5" s="1"/>
    </row>
    <row r="6" spans="1:17" ht="18.75" x14ac:dyDescent="0.4">
      <c r="A6" s="17" t="s">
        <v>25</v>
      </c>
      <c r="B6" s="14" t="s">
        <v>36</v>
      </c>
      <c r="C6" s="10" t="s">
        <v>23</v>
      </c>
      <c r="D6" s="10" t="s">
        <v>23</v>
      </c>
      <c r="E6" s="10" t="s">
        <v>23</v>
      </c>
      <c r="F6" s="10" t="s">
        <v>23</v>
      </c>
      <c r="G6" s="10"/>
      <c r="H6" s="10"/>
      <c r="I6" s="10"/>
      <c r="J6" s="10"/>
      <c r="K6" s="10"/>
      <c r="L6" s="10"/>
      <c r="M6" s="10"/>
      <c r="N6" s="10"/>
      <c r="O6" s="3">
        <f>COUNTIF(C6:N6, Hoja2!C1)</f>
        <v>4</v>
      </c>
      <c r="P6" s="4">
        <f t="shared" si="0"/>
        <v>0.33333333333333331</v>
      </c>
      <c r="Q6" s="1"/>
    </row>
    <row r="7" spans="1:17" ht="18.75" x14ac:dyDescent="0.4">
      <c r="A7" s="17" t="s">
        <v>25</v>
      </c>
      <c r="B7" s="14" t="s">
        <v>37</v>
      </c>
      <c r="C7" s="10" t="s">
        <v>23</v>
      </c>
      <c r="D7" s="10" t="s">
        <v>23</v>
      </c>
      <c r="E7" s="10" t="s">
        <v>24</v>
      </c>
      <c r="F7" s="10" t="s">
        <v>23</v>
      </c>
      <c r="G7" s="10"/>
      <c r="H7" s="10"/>
      <c r="I7" s="10"/>
      <c r="J7" s="10"/>
      <c r="K7" s="10"/>
      <c r="L7" s="10"/>
      <c r="M7" s="10"/>
      <c r="N7" s="10"/>
      <c r="O7" s="3">
        <f>COUNTIF(C7:N7, Hoja2!C1)</f>
        <v>3</v>
      </c>
      <c r="P7" s="4">
        <f t="shared" si="0"/>
        <v>0.25</v>
      </c>
      <c r="Q7" s="1"/>
    </row>
    <row r="8" spans="1:17" ht="18.75" x14ac:dyDescent="0.4">
      <c r="A8" s="17" t="s">
        <v>25</v>
      </c>
      <c r="B8" s="14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">
        <f>COUNTIF(C8:N8, Hoja2!C1)</f>
        <v>0</v>
      </c>
      <c r="P8" s="4">
        <f t="shared" si="0"/>
        <v>0</v>
      </c>
      <c r="Q8" s="1"/>
    </row>
    <row r="9" spans="1:17" ht="18.75" x14ac:dyDescent="0.4">
      <c r="A9" s="17" t="s">
        <v>25</v>
      </c>
      <c r="B9" s="14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">
        <f>COUNTIF(C9:N9, Hoja2!C1)</f>
        <v>0</v>
      </c>
      <c r="P9" s="4">
        <f t="shared" si="0"/>
        <v>0</v>
      </c>
      <c r="Q9" s="1"/>
    </row>
    <row r="10" spans="1:17" ht="18.75" x14ac:dyDescent="0.4">
      <c r="A10" s="17" t="s">
        <v>25</v>
      </c>
      <c r="B10" s="14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7" t="s">
        <v>25</v>
      </c>
      <c r="B11" s="14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7" t="s">
        <v>25</v>
      </c>
      <c r="B12" s="15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>COUNTIF(C12:N12, Hoja2!C1)</f>
        <v>0</v>
      </c>
      <c r="P12" s="6">
        <f t="shared" si="0"/>
        <v>0</v>
      </c>
    </row>
    <row r="33" spans="1:16" ht="15.75" thickBot="1" x14ac:dyDescent="0.3"/>
    <row r="34" spans="1:16" ht="19.5" thickBot="1" x14ac:dyDescent="0.45">
      <c r="A34" s="21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42.95" customHeight="1" thickBot="1" x14ac:dyDescent="0.3">
      <c r="A35" s="24" t="s">
        <v>0</v>
      </c>
      <c r="B35" s="25"/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N35" s="2" t="s">
        <v>15</v>
      </c>
      <c r="O35" s="32" t="s">
        <v>32</v>
      </c>
      <c r="P35" s="33"/>
    </row>
    <row r="36" spans="1:16" ht="57.75" thickBot="1" x14ac:dyDescent="0.3">
      <c r="A36" s="24" t="s">
        <v>27</v>
      </c>
      <c r="B36" s="25"/>
      <c r="C36" s="9" t="s">
        <v>39</v>
      </c>
      <c r="D36" s="9" t="s">
        <v>40</v>
      </c>
      <c r="E36" s="9" t="s">
        <v>41</v>
      </c>
      <c r="F36" s="9"/>
      <c r="G36" s="9"/>
      <c r="H36" s="9"/>
      <c r="I36" s="9"/>
      <c r="J36" s="9"/>
      <c r="K36" s="9"/>
      <c r="L36" s="9"/>
      <c r="M36" s="9"/>
      <c r="N36" s="9"/>
      <c r="O36" s="34"/>
      <c r="P36" s="35"/>
    </row>
    <row r="37" spans="1:16" ht="18.75" x14ac:dyDescent="0.4">
      <c r="A37" s="16" t="s">
        <v>26</v>
      </c>
      <c r="B37" s="13" t="s">
        <v>34</v>
      </c>
      <c r="C37" s="11" t="s">
        <v>29</v>
      </c>
      <c r="D37" s="10" t="s">
        <v>29</v>
      </c>
      <c r="E37" s="11" t="s">
        <v>29</v>
      </c>
      <c r="F37" s="11" t="s">
        <v>29</v>
      </c>
      <c r="G37" s="11"/>
      <c r="H37" s="11"/>
      <c r="I37" s="11"/>
      <c r="J37" s="11"/>
      <c r="K37" s="11"/>
      <c r="L37" s="11"/>
      <c r="M37" s="11"/>
      <c r="N37" s="11"/>
      <c r="O37" s="30">
        <f>COUNTIF(C37:N37, Hoja2!E1)</f>
        <v>4</v>
      </c>
      <c r="P37" s="31"/>
    </row>
    <row r="38" spans="1:16" ht="18.75" x14ac:dyDescent="0.4">
      <c r="A38" s="17" t="s">
        <v>25</v>
      </c>
      <c r="B38" s="14" t="s">
        <v>35</v>
      </c>
      <c r="C38" s="10" t="s">
        <v>29</v>
      </c>
      <c r="D38" s="10" t="s">
        <v>29</v>
      </c>
      <c r="E38" s="10" t="s">
        <v>29</v>
      </c>
      <c r="F38" s="10" t="s">
        <v>31</v>
      </c>
      <c r="G38" s="10"/>
      <c r="H38" s="10"/>
      <c r="I38" s="10"/>
      <c r="J38" s="10"/>
      <c r="K38" s="10"/>
      <c r="L38" s="10"/>
      <c r="M38" s="10"/>
      <c r="N38" s="10"/>
      <c r="O38" s="28">
        <f>COUNTIF(C38:N38, Hoja2!E1)</f>
        <v>3</v>
      </c>
      <c r="P38" s="29"/>
    </row>
    <row r="39" spans="1:16" ht="18.75" x14ac:dyDescent="0.4">
      <c r="A39" s="17" t="s">
        <v>25</v>
      </c>
      <c r="B39" s="14" t="s">
        <v>36</v>
      </c>
      <c r="C39" s="10" t="s">
        <v>29</v>
      </c>
      <c r="D39" s="10" t="s">
        <v>29</v>
      </c>
      <c r="E39" s="10" t="s">
        <v>29</v>
      </c>
      <c r="F39" s="10" t="s">
        <v>29</v>
      </c>
      <c r="G39" s="10"/>
      <c r="H39" s="10"/>
      <c r="I39" s="10"/>
      <c r="J39" s="10"/>
      <c r="K39" s="10"/>
      <c r="L39" s="10"/>
      <c r="M39" s="10"/>
      <c r="N39" s="10"/>
      <c r="O39" s="28">
        <f>COUNTIF(C39:N39, Hoja2!E1)</f>
        <v>4</v>
      </c>
      <c r="P39" s="29"/>
    </row>
    <row r="40" spans="1:16" ht="18.75" x14ac:dyDescent="0.4">
      <c r="A40" s="17" t="s">
        <v>25</v>
      </c>
      <c r="B40" s="14" t="s">
        <v>37</v>
      </c>
      <c r="C40" s="10" t="s">
        <v>29</v>
      </c>
      <c r="D40" s="10" t="s">
        <v>29</v>
      </c>
      <c r="E40" s="10" t="s">
        <v>31</v>
      </c>
      <c r="F40" s="10" t="s">
        <v>29</v>
      </c>
      <c r="G40" s="10"/>
      <c r="H40" s="10"/>
      <c r="I40" s="10"/>
      <c r="J40" s="10"/>
      <c r="K40" s="10"/>
      <c r="L40" s="10"/>
      <c r="M40" s="10"/>
      <c r="N40" s="10"/>
      <c r="O40" s="28">
        <f>COUNTIF(C40:N40, Hoja2!E1)</f>
        <v>3</v>
      </c>
      <c r="P40" s="29"/>
    </row>
    <row r="41" spans="1:16" ht="18.75" x14ac:dyDescent="0.4">
      <c r="A41" s="17" t="s">
        <v>25</v>
      </c>
      <c r="B41" s="14" t="s">
        <v>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8">
        <f>COUNTIF(C41:N41, Hoja2!E1)</f>
        <v>0</v>
      </c>
      <c r="P41" s="29"/>
    </row>
    <row r="42" spans="1:16" ht="18.75" x14ac:dyDescent="0.4">
      <c r="A42" s="17" t="s">
        <v>25</v>
      </c>
      <c r="B42" s="14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8">
        <f>COUNTIF(C42:N42, Hoja2!E1)</f>
        <v>0</v>
      </c>
      <c r="P42" s="29"/>
    </row>
    <row r="43" spans="1:16" ht="18.75" x14ac:dyDescent="0.4">
      <c r="A43" s="17" t="s">
        <v>25</v>
      </c>
      <c r="B43" s="14" t="s">
        <v>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8">
        <f>COUNTIF(C43:N43, Hoja2!E1)</f>
        <v>0</v>
      </c>
      <c r="P43" s="29"/>
    </row>
    <row r="44" spans="1:16" ht="18.75" x14ac:dyDescent="0.4">
      <c r="A44" s="17" t="s">
        <v>25</v>
      </c>
      <c r="B44" s="14" t="s">
        <v>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8">
        <f>COUNTIF(C44:N44, Hoja2!E1)</f>
        <v>0</v>
      </c>
      <c r="P44" s="29"/>
    </row>
    <row r="45" spans="1:16" ht="18.75" x14ac:dyDescent="0.4">
      <c r="A45" s="17" t="s">
        <v>25</v>
      </c>
      <c r="B45" s="14" t="s">
        <v>3</v>
      </c>
      <c r="C45" s="12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8">
        <f>COUNTIF(C45:N45, Hoja2!E1)</f>
        <v>0</v>
      </c>
      <c r="P45" s="29"/>
    </row>
    <row r="46" spans="1:16" ht="42" customHeight="1" x14ac:dyDescent="0.25">
      <c r="A46" s="36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C2:N2 C35:N35</xm:sqref>
        </x14:dataValidation>
        <x14:dataValidation type="list" allowBlank="1" showInputMessage="1" showErrorMessage="1">
          <x14:formula1>
            <xm:f>Hoja2!$C$1:$C$2</xm:f>
          </x14:formula1>
          <xm:sqref>C4:N12</xm:sqref>
        </x14:dataValidation>
        <x14:dataValidation type="list" allowBlank="1" showInputMessage="1" showErrorMessage="1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cp:lastPrinted>2022-01-21T16:41:32Z</cp:lastPrinted>
  <dcterms:created xsi:type="dcterms:W3CDTF">2022-01-20T19:03:52Z</dcterms:created>
  <dcterms:modified xsi:type="dcterms:W3CDTF">2023-05-11T16:06:43Z</dcterms:modified>
</cp:coreProperties>
</file>