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tabRatio="636" firstSheet="1" activeTab="2"/>
  </bookViews>
  <sheets>
    <sheet name="Hoja2" sheetId="1" state="hidden" r:id="rId1"/>
    <sheet name="Anexo cuantitativo" sheetId="2" r:id="rId2"/>
    <sheet name="Anexo cualitativa" sheetId="3" r:id="rId3"/>
  </sheets>
  <definedNames/>
  <calcPr fullCalcOnLoad="1"/>
</workbook>
</file>

<file path=xl/sharedStrings.xml><?xml version="1.0" encoding="utf-8"?>
<sst xmlns="http://schemas.openxmlformats.org/spreadsheetml/2006/main" count="141" uniqueCount="101">
  <si>
    <t>DESCRIPCIÓN</t>
  </si>
  <si>
    <t>NO.</t>
  </si>
  <si>
    <t>ANEXO 4 EVALUACIÓN DE PROGRAMAS Y/O PROYECTOS (AVANCE CUALITATIVO)</t>
  </si>
  <si>
    <t>ESTRATÉGICO</t>
  </si>
  <si>
    <t>GESTIÓN</t>
  </si>
  <si>
    <t xml:space="preserve">NOMBRE DE LA ENTIDAD PÚBLICA: </t>
  </si>
  <si>
    <t>Dirección de Aseo Público</t>
  </si>
  <si>
    <t>10</t>
  </si>
  <si>
    <t>11</t>
  </si>
  <si>
    <t>Compra de unidades</t>
  </si>
  <si>
    <t>Puntos limpios</t>
  </si>
  <si>
    <t>ANEXO 3 AVANCE CUANTITATIVO</t>
  </si>
  <si>
    <t xml:space="preserve">NOMBRE DE LA DIRECCIÓN O JEFATURA: </t>
  </si>
  <si>
    <t>TRIMESTRE REPORTADO:</t>
  </si>
  <si>
    <t>Registro de avances de PbR 2023</t>
  </si>
  <si>
    <t>NOMBRE DE LA PROPUESTA</t>
  </si>
  <si>
    <t>Nombre Indicador (Indicador Operativo)</t>
  </si>
  <si>
    <t xml:space="preserve">UNIDAD DE MEDIDA </t>
  </si>
  <si>
    <t>LÍNEA BASE</t>
  </si>
  <si>
    <t xml:space="preserve"> META ANUAL (ABSOLUTA)</t>
  </si>
  <si>
    <t>AVANCE 1</t>
  </si>
  <si>
    <t>AVANCE 2</t>
  </si>
  <si>
    <t>AVANCE 3</t>
  </si>
  <si>
    <t>AVANCE 4</t>
  </si>
  <si>
    <t>AVANCE ACUMULADO EN PORCENTAJE</t>
  </si>
  <si>
    <t xml:space="preserve">Primer Trimestre             (Oct-Dic)                        </t>
  </si>
  <si>
    <t xml:space="preserve"> Segundo Trimestre           (Ene-marzo)                       </t>
  </si>
  <si>
    <t xml:space="preserve">Tercer Trimestre    (Abril-junio)                       </t>
  </si>
  <si>
    <t xml:space="preserve"> Cuarto Trimestre (Julio-sept)                       </t>
  </si>
  <si>
    <t>Porcentaje de etapas de gestión para la compra de unidades realizadas</t>
  </si>
  <si>
    <t>Número de etapas de gestión realizadas</t>
  </si>
  <si>
    <t>Enriquece Tú Biblioteca</t>
  </si>
  <si>
    <t>Porcentaje de avance de la campaña de enriquecer tu biblioteca</t>
  </si>
  <si>
    <t>Porcentaje 100 libros por trimestre</t>
  </si>
  <si>
    <t>Fortalecimiento de personal operativo</t>
  </si>
  <si>
    <t>Porcentaje de acciones de sensibilización y adiestramiento del personal</t>
  </si>
  <si>
    <t>Número de acciones realizadas</t>
  </si>
  <si>
    <t>Mi Ruta RSU</t>
  </si>
  <si>
    <t>Número unidades con la plataforma instalada</t>
  </si>
  <si>
    <t>Plataforma de atención ciudadana</t>
  </si>
  <si>
    <t>Porcentaje de reportes atendidos dentro de las 24 horas</t>
  </si>
  <si>
    <t>Número de reportes atendidos dentro de 24 horas</t>
  </si>
  <si>
    <t>Programa Operativos de limpieza</t>
  </si>
  <si>
    <t>Porcentaje de avance del programa operativos de limpoieza</t>
  </si>
  <si>
    <t>Número de operativos realizados</t>
  </si>
  <si>
    <t>Proyectos de insumo</t>
  </si>
  <si>
    <t>Número de puntos limpios</t>
  </si>
  <si>
    <t>Rehabilitación de las instalaciones</t>
  </si>
  <si>
    <t xml:space="preserve">Porcentaje de acciones realizadas para la Rehabilitación de  Instalaciones de aseo público </t>
  </si>
  <si>
    <t>Número de aciones realizadas</t>
  </si>
  <si>
    <t>Servicio de descacharrización</t>
  </si>
  <si>
    <t xml:space="preserve">Porcentaje  de avance de las campañas  de descacharrización para la prevención del dengue </t>
  </si>
  <si>
    <t>Número de descacharrizaciones realizadas</t>
  </si>
  <si>
    <t>Servicio de recolección de residuos</t>
  </si>
  <si>
    <t>Porcentaje de avance en la cobertura del servicio de recolección de residuos sólidos urbanos</t>
  </si>
  <si>
    <t>1</t>
  </si>
  <si>
    <t>2</t>
  </si>
  <si>
    <t>3</t>
  </si>
  <si>
    <t>4</t>
  </si>
  <si>
    <t>5</t>
  </si>
  <si>
    <t>6</t>
  </si>
  <si>
    <t>7</t>
  </si>
  <si>
    <t>8</t>
  </si>
  <si>
    <t>9</t>
  </si>
  <si>
    <t>DIMENSIÓN A MEDIR (Eficiencia/Eficacia/  Economía/Calidad)</t>
  </si>
  <si>
    <t>Porcentaje de unidades con plataforma digital instalada y con la medición de la constancia del servicio</t>
  </si>
  <si>
    <t xml:space="preserve">Narrativa de trimestre Julio-Sept: </t>
  </si>
  <si>
    <t xml:space="preserve">Narrativa de trimestre Abril-junio:           </t>
  </si>
  <si>
    <t>Acciones para fortalecer el cuidado y ahorro en la mejora de la eficiencia en el manejo de refacciones mecánicas y mantenimiento vehicular</t>
  </si>
  <si>
    <t>Número de acciones que hacen la reducción de costos de mantenimiento a los vehículos de la Dirección de Aseo Municipal</t>
  </si>
  <si>
    <r>
      <t xml:space="preserve">DESCRIPCIÓN DE LAS ACTIVIDADES REALIZADAS                                                                                                                    </t>
    </r>
    <r>
      <rPr>
        <sz val="11"/>
        <rFont val="Arial"/>
        <family val="2"/>
      </rPr>
      <t xml:space="preserve">(REDACTAR SÓLO LO REALIZADO EN TIEMPO PASADO)  </t>
    </r>
    <r>
      <rPr>
        <b/>
        <sz val="11"/>
        <rFont val="Arial"/>
        <family val="2"/>
      </rPr>
      <t xml:space="preserve">                                                                                                                                                </t>
    </r>
  </si>
  <si>
    <r>
      <t xml:space="preserve">Narrativa de trimestre Octubre-diciembre:  </t>
    </r>
    <r>
      <rPr>
        <sz val="11"/>
        <rFont val="Arial"/>
        <family val="2"/>
      </rPr>
      <t xml:space="preserve">De acuerdo a los medios electrónicos existentes, en el trimestre citado se han atendido un total de </t>
    </r>
    <r>
      <rPr>
        <b/>
        <sz val="11"/>
        <rFont val="Arial"/>
        <family val="2"/>
      </rPr>
      <t>735</t>
    </r>
    <r>
      <rPr>
        <sz val="11"/>
        <rFont val="Arial"/>
        <family val="2"/>
      </rPr>
      <t xml:space="preserve"> reportes antes de las 24 horas, con el objetivo de brindar una atención pronta y de calidad a los ciudadanos de San Pedro Tlaquepaque. </t>
    </r>
  </si>
  <si>
    <r>
      <t xml:space="preserve">Narrativa de trimestre Octubre-diciembre: </t>
    </r>
    <r>
      <rPr>
        <sz val="11"/>
        <rFont val="Arial"/>
        <family val="2"/>
      </rPr>
      <t xml:space="preserve">Durante el periodo que se informa, se llevaron a cabo </t>
    </r>
    <r>
      <rPr>
        <b/>
        <sz val="11"/>
        <rFont val="Arial"/>
        <family val="2"/>
      </rPr>
      <t xml:space="preserve">584 </t>
    </r>
    <r>
      <rPr>
        <sz val="11"/>
        <rFont val="Arial"/>
        <family val="2"/>
      </rPr>
      <t>operativos de limpieza por parte de esta Dirección a mi cargo.</t>
    </r>
  </si>
  <si>
    <r>
      <t xml:space="preserve">Narrativa de trimestre Octubre-diciembre: </t>
    </r>
    <r>
      <rPr>
        <b/>
        <sz val="11"/>
        <rFont val="Arial"/>
        <family val="2"/>
      </rPr>
      <t>Y</t>
    </r>
    <r>
      <rPr>
        <sz val="11"/>
        <rFont val="Arial"/>
        <family val="2"/>
      </rPr>
      <t xml:space="preserve">a se ceunta con el programa piloto de la plataforma digital, el cual se han ingresado </t>
    </r>
    <r>
      <rPr>
        <b/>
        <sz val="11"/>
        <rFont val="Arial"/>
        <family val="2"/>
      </rPr>
      <t>5</t>
    </r>
    <r>
      <rPr>
        <sz val="11"/>
        <rFont val="Arial"/>
        <family val="2"/>
      </rPr>
      <t xml:space="preserve"> unidades que operan en la recolección de residuos sólidos.</t>
    </r>
  </si>
  <si>
    <r>
      <t xml:space="preserve">Narrativa de trimestre Octubre-diciembre: </t>
    </r>
    <r>
      <rPr>
        <sz val="11"/>
        <rFont val="Arial"/>
        <family val="2"/>
      </rPr>
      <t xml:space="preserve">En este trimestre se realizaron </t>
    </r>
    <r>
      <rPr>
        <b/>
        <sz val="11"/>
        <rFont val="Arial"/>
        <family val="2"/>
      </rPr>
      <t>4</t>
    </r>
    <r>
      <rPr>
        <sz val="11"/>
        <rFont val="Arial"/>
        <family val="2"/>
      </rPr>
      <t xml:space="preserve"> acciones de capacitación y fortalecimiento a los operativos de la Dirección de Aseo Público, capacitando en la calidad los choferes y piones encargados de la recolección de residuos sólidos, así como el fortalecimiento de carteles expresados en un directorio en caso de descompostura, choque de las unidades y uso de los activos tanto desbrozadoras como vehículos y herramientas. </t>
    </r>
  </si>
  <si>
    <r>
      <t xml:space="preserve">Narrativa de trimestre Octubre-diciembre:  </t>
    </r>
    <r>
      <rPr>
        <sz val="11"/>
        <rFont val="Arial"/>
        <family val="2"/>
      </rPr>
      <t xml:space="preserve">En el periodo que se informa, se hay llevado a cabo </t>
    </r>
    <r>
      <rPr>
        <b/>
        <sz val="11"/>
        <rFont val="Arial"/>
        <family val="2"/>
      </rPr>
      <t>3</t>
    </r>
    <r>
      <rPr>
        <sz val="11"/>
        <rFont val="Arial"/>
        <family val="2"/>
      </rPr>
      <t xml:space="preserve"> acciones, se coloca una barda perimetral en el espacio que será destinado para la atención ciudadana, se hace la reahibilatación de las paredes del área mecánica y se pintó todo el edifición al interior del espacio.  </t>
    </r>
  </si>
  <si>
    <t>Programas Operativos de limpieza</t>
  </si>
  <si>
    <t>Proyecto de acciones para el ahorro de insumos</t>
  </si>
  <si>
    <t>Puntos limpios (11)</t>
  </si>
  <si>
    <t>Porcentaje de etapas de gestión para la compra de los puntos limpios (botes), procesado en 6 etapas</t>
  </si>
  <si>
    <t>Cobertura del servicio de recolección de residuos 245 colonias de manera permanente durante cada trimestre</t>
  </si>
  <si>
    <r>
      <t xml:space="preserve">Narrativa de trimestre Octubre-diciembre: </t>
    </r>
    <r>
      <rPr>
        <sz val="11"/>
        <rFont val="Arial"/>
        <family val="2"/>
      </rPr>
      <t>En este trimestre se han esta gestionando sólo la parte de la planeación del indicador, para poderlo operar en el siguiente trimestre.</t>
    </r>
  </si>
  <si>
    <r>
      <t xml:space="preserve">Narrativa de trimestre Enero-marazo: </t>
    </r>
    <r>
      <rPr>
        <sz val="11"/>
        <rFont val="Arial"/>
        <family val="2"/>
      </rPr>
      <t xml:space="preserve">Se llevaron a cabo un total de </t>
    </r>
    <r>
      <rPr>
        <b/>
        <sz val="11"/>
        <rFont val="Arial"/>
        <family val="2"/>
      </rPr>
      <t>31</t>
    </r>
    <r>
      <rPr>
        <sz val="11"/>
        <rFont val="Arial"/>
        <family val="2"/>
      </rPr>
      <t xml:space="preserve"> Acciones para fortalecer el cuidado y ahorro en la mejora de la eficiencia en el manejo de refacciones mecánicas, realizando periodicamente el servicio de engrasado y mantenimiento del parque vehicular de la Dirección de Aseo Público municpal. </t>
    </r>
  </si>
  <si>
    <r>
      <t xml:space="preserve">Narrativa de trimestre Enero-marazo: </t>
    </r>
    <r>
      <rPr>
        <sz val="11"/>
        <rFont val="Arial"/>
        <family val="2"/>
      </rPr>
      <t xml:space="preserve">En el periodo que se informa se realizó </t>
    </r>
    <r>
      <rPr>
        <b/>
        <sz val="11"/>
        <rFont val="Arial"/>
        <family val="2"/>
      </rPr>
      <t>52</t>
    </r>
    <r>
      <rPr>
        <sz val="11"/>
        <rFont val="Arial"/>
        <family val="2"/>
      </rPr>
      <t xml:space="preserve"> acciones de descacharización en </t>
    </r>
    <r>
      <rPr>
        <b/>
        <sz val="11"/>
        <rFont val="Arial"/>
        <family val="2"/>
      </rPr>
      <t>15</t>
    </r>
    <r>
      <rPr>
        <sz val="11"/>
        <rFont val="Arial"/>
        <family val="2"/>
      </rPr>
      <t xml:space="preserve"> colonias, recolectando un total de </t>
    </r>
    <r>
      <rPr>
        <b/>
        <sz val="11"/>
        <rFont val="Arial"/>
        <family val="2"/>
      </rPr>
      <t xml:space="preserve">185 </t>
    </r>
    <r>
      <rPr>
        <sz val="11"/>
        <rFont val="Arial"/>
        <family val="2"/>
      </rPr>
      <t xml:space="preserve">toneladas y </t>
    </r>
    <r>
      <rPr>
        <b/>
        <sz val="11"/>
        <rFont val="Arial"/>
        <family val="2"/>
      </rPr>
      <t>2,935</t>
    </r>
    <r>
      <rPr>
        <sz val="11"/>
        <rFont val="Arial"/>
        <family val="2"/>
      </rPr>
      <t xml:space="preserve"> llantas, esto con la coordinación de la Secretaría de Salud.  </t>
    </r>
    <r>
      <rPr>
        <sz val="14"/>
        <rFont val="Arial"/>
        <family val="2"/>
      </rPr>
      <t xml:space="preserve"> </t>
    </r>
    <r>
      <rPr>
        <b/>
        <sz val="14"/>
        <rFont val="Arial"/>
        <family val="2"/>
      </rPr>
      <t xml:space="preserve">  </t>
    </r>
  </si>
  <si>
    <r>
      <t xml:space="preserve">Narrativa de trimestre Octubre-diciembre: </t>
    </r>
    <r>
      <rPr>
        <sz val="11"/>
        <rFont val="Arial"/>
        <family val="2"/>
      </rPr>
      <t>En el periodo que se informa se realizó</t>
    </r>
    <r>
      <rPr>
        <b/>
        <sz val="11"/>
        <rFont val="Arial"/>
        <family val="2"/>
      </rPr>
      <t xml:space="preserve"> 44</t>
    </r>
    <r>
      <rPr>
        <sz val="11"/>
        <rFont val="Arial"/>
        <family val="2"/>
      </rPr>
      <t xml:space="preserve"> acciones dedescacharización en </t>
    </r>
    <r>
      <rPr>
        <b/>
        <sz val="11"/>
        <rFont val="Arial"/>
        <family val="2"/>
      </rPr>
      <t>24</t>
    </r>
    <r>
      <rPr>
        <sz val="11"/>
        <rFont val="Arial"/>
        <family val="2"/>
      </rPr>
      <t xml:space="preserve"> colonias, recolectando un total de </t>
    </r>
    <r>
      <rPr>
        <b/>
        <sz val="11"/>
        <rFont val="Arial"/>
        <family val="2"/>
      </rPr>
      <t>205</t>
    </r>
    <r>
      <rPr>
        <sz val="11"/>
        <rFont val="Arial"/>
        <family val="2"/>
      </rPr>
      <t xml:space="preserve"> toneladas y </t>
    </r>
    <r>
      <rPr>
        <b/>
        <sz val="11"/>
        <rFont val="Arial"/>
        <family val="2"/>
      </rPr>
      <t>3,520</t>
    </r>
    <r>
      <rPr>
        <sz val="11"/>
        <rFont val="Arial"/>
        <family val="2"/>
      </rPr>
      <t xml:space="preserve"> llantas, esto con la coordinación de la Secretaría de Salud.</t>
    </r>
  </si>
  <si>
    <r>
      <t xml:space="preserve">Narrativa de trimestre Octubre-diciembre: </t>
    </r>
    <r>
      <rPr>
        <sz val="11"/>
        <rFont val="Arial"/>
        <family val="2"/>
      </rPr>
      <t xml:space="preserve">Se cubren todas las zonas tipificadas como colonias y/o barrios </t>
    </r>
    <r>
      <rPr>
        <b/>
        <sz val="11"/>
        <rFont val="Arial"/>
        <family val="2"/>
      </rPr>
      <t>245</t>
    </r>
    <r>
      <rPr>
        <sz val="11"/>
        <rFont val="Arial"/>
        <family val="2"/>
      </rPr>
      <t xml:space="preserve">, hay una cobertura del </t>
    </r>
    <r>
      <rPr>
        <b/>
        <sz val="11"/>
        <rFont val="Arial"/>
        <family val="2"/>
      </rPr>
      <t>100%</t>
    </r>
    <r>
      <rPr>
        <sz val="11"/>
        <rFont val="Arial"/>
        <family val="2"/>
      </rPr>
      <t>, contamos con la identificación de los unidades, choferes de cada zona en específico.</t>
    </r>
    <r>
      <rPr>
        <b/>
        <sz val="14"/>
        <rFont val="Arial"/>
        <family val="2"/>
      </rPr>
      <t xml:space="preserve"> </t>
    </r>
  </si>
  <si>
    <r>
      <t xml:space="preserve">Narrativa de trimestre Enero-marzo: </t>
    </r>
    <r>
      <rPr>
        <sz val="11"/>
        <rFont val="Arial"/>
        <family val="2"/>
      </rPr>
      <t xml:space="preserve">Se cubren todas las zonas tipificadas como colonias y/o barrios </t>
    </r>
    <r>
      <rPr>
        <b/>
        <sz val="11"/>
        <rFont val="Arial"/>
        <family val="2"/>
      </rPr>
      <t>245</t>
    </r>
    <r>
      <rPr>
        <sz val="11"/>
        <rFont val="Arial"/>
        <family val="2"/>
      </rPr>
      <t xml:space="preserve">, hay una cobertura del </t>
    </r>
    <r>
      <rPr>
        <b/>
        <sz val="11"/>
        <rFont val="Arial"/>
        <family val="2"/>
      </rPr>
      <t>100%</t>
    </r>
    <r>
      <rPr>
        <sz val="11"/>
        <rFont val="Arial"/>
        <family val="2"/>
      </rPr>
      <t xml:space="preserve">, contamos con la identificación de los unidades, choferes de cada zona en específico. </t>
    </r>
    <r>
      <rPr>
        <b/>
        <sz val="14"/>
        <rFont val="Arial"/>
        <family val="2"/>
      </rPr>
      <t xml:space="preserve">           </t>
    </r>
  </si>
  <si>
    <r>
      <t xml:space="preserve">Narrativa de trimestre Abril-junio: </t>
    </r>
  </si>
  <si>
    <r>
      <t xml:space="preserve">Narrativa de trimestre Enero-marazo:  </t>
    </r>
    <r>
      <rPr>
        <sz val="11"/>
        <rFont val="Arial"/>
        <family val="2"/>
      </rPr>
      <t>En este trimestre se realizaron</t>
    </r>
    <r>
      <rPr>
        <b/>
        <sz val="11"/>
        <rFont val="Arial"/>
        <family val="2"/>
      </rPr>
      <t xml:space="preserve"> 3</t>
    </r>
    <r>
      <rPr>
        <sz val="11"/>
        <rFont val="Arial"/>
        <family val="2"/>
      </rPr>
      <t xml:space="preserve"> acciones de capacitación y fortalecimiento a los administrativos y operativos de la Dirección de Aseo Público, capacitando al personal en la presentación de modificación de su declaración  patrimonioal, así como el fortalecimiento de carteles expresados en un directorio en caso de descompostura, choque de las unidades y uso de los activos tanto desbrozadoras como vehículos y herramientas. </t>
    </r>
  </si>
  <si>
    <r>
      <t xml:space="preserve">Narrativa de trimestre Enero-marazo: </t>
    </r>
    <r>
      <rPr>
        <sz val="11"/>
        <rFont val="Arial"/>
        <family val="2"/>
      </rPr>
      <t xml:space="preserve">De acuerdo a los medios electrónicos existentes, en el trimestre citado se han atendido un total de </t>
    </r>
    <r>
      <rPr>
        <b/>
        <sz val="11"/>
        <rFont val="Arial"/>
        <family val="2"/>
      </rPr>
      <t>305</t>
    </r>
    <r>
      <rPr>
        <sz val="11"/>
        <rFont val="Arial"/>
        <family val="2"/>
      </rPr>
      <t xml:space="preserve"> reportes antes de las 24 horas, con el objetivo de brindar una atención pronta y de calidad a los ciudadanos de San Pedro Tlaquepaque. </t>
    </r>
  </si>
  <si>
    <r>
      <t xml:space="preserve">Narrativa de trimestre Enero-marazo:  </t>
    </r>
    <r>
      <rPr>
        <sz val="11"/>
        <rFont val="Arial"/>
        <family val="2"/>
      </rPr>
      <t xml:space="preserve">Durante el periodo que se informa, se llevaron a cabo </t>
    </r>
    <r>
      <rPr>
        <b/>
        <sz val="11"/>
        <rFont val="Arial"/>
        <family val="2"/>
      </rPr>
      <t xml:space="preserve">409 </t>
    </r>
    <r>
      <rPr>
        <sz val="11"/>
        <rFont val="Arial"/>
        <family val="2"/>
      </rPr>
      <t xml:space="preserve">operativos de limpieza por parte de esta Dirección a mi cargo, eliminando </t>
    </r>
    <r>
      <rPr>
        <b/>
        <sz val="11"/>
        <rFont val="Arial"/>
        <family val="2"/>
      </rPr>
      <t>503 llantas y 796</t>
    </r>
    <r>
      <rPr>
        <sz val="11"/>
        <rFont val="Arial"/>
        <family val="2"/>
      </rPr>
      <t xml:space="preserve"> </t>
    </r>
    <r>
      <rPr>
        <b/>
        <sz val="11"/>
        <rFont val="Arial"/>
        <family val="2"/>
      </rPr>
      <t>toneladas</t>
    </r>
    <r>
      <rPr>
        <sz val="11"/>
        <rFont val="Arial"/>
        <family val="2"/>
      </rPr>
      <t xml:space="preserve"> de resiguos sólidos.</t>
    </r>
  </si>
  <si>
    <r>
      <t xml:space="preserve">Narrativa de trimestre Enero-marazo:  </t>
    </r>
    <r>
      <rPr>
        <sz val="11"/>
        <rFont val="Arial"/>
        <family val="2"/>
      </rPr>
      <t xml:space="preserve">En este trimestre, no se han realizado modificacicónes. </t>
    </r>
  </si>
  <si>
    <r>
      <t xml:space="preserve">Narrativa de trimestre Octubre-diciembre: </t>
    </r>
    <r>
      <rPr>
        <sz val="11"/>
        <rFont val="Arial"/>
        <family val="2"/>
      </rPr>
      <t xml:space="preserve">Con base en el recorrido planteado del indicador llamado “Puntos limpios”, se terminaron y adquirieron los </t>
    </r>
    <r>
      <rPr>
        <b/>
        <sz val="11"/>
        <rFont val="Arial"/>
        <family val="2"/>
      </rPr>
      <t xml:space="preserve">2 </t>
    </r>
    <r>
      <rPr>
        <sz val="11"/>
        <rFont val="Arial"/>
        <family val="2"/>
      </rPr>
      <t xml:space="preserve">dos prototipos, los estudios de análisis FODA y Geográficos, seguimos ahora en el proceso de la adquisición de contenedores, los cuales por temas de presupuestos, esta etapa se gestionará en el mes de enero, una vez se haga el cierre del año fiscal 2022, se cuenta con el prototipo amarillo que ya se recibió, pero todavía no se gestiona la solicitud de compra de los </t>
    </r>
    <r>
      <rPr>
        <b/>
        <sz val="11"/>
        <rFont val="Arial"/>
        <family val="2"/>
      </rPr>
      <t>44</t>
    </r>
    <r>
      <rPr>
        <sz val="11"/>
        <rFont val="Arial"/>
        <family val="2"/>
      </rPr>
      <t xml:space="preserve"> cuarenta y cuatro contenedores, para atender a los </t>
    </r>
    <r>
      <rPr>
        <b/>
        <sz val="11"/>
        <rFont val="Arial"/>
        <family val="2"/>
      </rPr>
      <t>11</t>
    </r>
    <r>
      <rPr>
        <sz val="11"/>
        <rFont val="Arial"/>
        <family val="2"/>
      </rPr>
      <t xml:space="preserve"> once puntos limpios que se planearon en esta indicador.
</t>
    </r>
  </si>
  <si>
    <r>
      <t xml:space="preserve">Narrativa de trimestre Enero-marazo: </t>
    </r>
    <r>
      <rPr>
        <sz val="11"/>
        <rFont val="Arial"/>
        <family val="2"/>
      </rPr>
      <t xml:space="preserve">Se ha gestionado </t>
    </r>
    <r>
      <rPr>
        <b/>
        <sz val="11"/>
        <rFont val="Arial"/>
        <family val="2"/>
      </rPr>
      <t>2</t>
    </r>
    <r>
      <rPr>
        <sz val="11"/>
        <rFont val="Arial"/>
        <family val="2"/>
      </rPr>
      <t xml:space="preserve"> acciones para la compra de las unidades, la solicitud y la suficiencia presupuestal. </t>
    </r>
  </si>
  <si>
    <r>
      <t xml:space="preserve">Narrativa de trimestre Enero-marazo: </t>
    </r>
    <r>
      <rPr>
        <sz val="11"/>
        <rFont val="Arial"/>
        <family val="2"/>
      </rPr>
      <t xml:space="preserve">En el periodo que se se informa, sin cambios en este indicador.    </t>
    </r>
  </si>
  <si>
    <r>
      <t xml:space="preserve">Narrativa de trimestre Enero-marazo: </t>
    </r>
    <r>
      <rPr>
        <sz val="11"/>
        <rFont val="Arial"/>
        <family val="2"/>
      </rPr>
      <t xml:space="preserve">En el periodo que se informa, se han generado gestiones y acuerdos respecto al avance de este PBR, tal como se menciona a continuación, en la participación de la Mesa de Coordinación de Gestión Integral de Residuos:
Acuerdo 001 - IMEPLAN mandará la información correspondiente de esta sesión a las y los integrantes de la mesa, vía electrónica.
Acuerdo 002 - Los municipios definirán un responsable designado por los alcaldes y la alcaldesa para reportar, dar seguimiento de datos y acompañamiento al Análisis situacional en materia de gestión de residuos sólidos urbanos del Área Metropolitana de Guadalajara, así como, si fuese el caso complementar la información faltante vía correo electrónico a más tardar este lunes 6 de marzo.                                                                                                                                                                                                                                         Acuerdo 003 - Se acordará en breve la definición de una agenda para visita de infraestructura de manejo de residuos en los municipios.
Acuerdo 004 - La Mesa establece la importancia para definir un mecanismo de solicitud de información que deberá ser integrada por cada municipio. 
</t>
    </r>
  </si>
  <si>
    <r>
      <t xml:space="preserve">Narrativa de trimestre Octubre-diciembre: </t>
    </r>
    <r>
      <rPr>
        <sz val="11"/>
        <rFont val="Arial"/>
        <family val="2"/>
      </rPr>
      <t xml:space="preserve">Se llevaron a cabo un total de </t>
    </r>
    <r>
      <rPr>
        <b/>
        <sz val="11"/>
        <rFont val="Arial"/>
        <family val="2"/>
      </rPr>
      <t>79</t>
    </r>
    <r>
      <rPr>
        <sz val="11"/>
        <rFont val="Arial"/>
        <family val="2"/>
      </rPr>
      <t xml:space="preserve"> Acciones para fortalecer el cuidado y ahorro en la mejora de la eficiencia en el manejo de refacciones mecánicas y mantenimiento del parque vehicular de la Dirección de Aseo Público municipal. </t>
    </r>
  </si>
  <si>
    <r>
      <t xml:space="preserve">Narrativa de trimestre Octubre-diciembre: </t>
    </r>
    <r>
      <rPr>
        <sz val="11"/>
        <rFont val="Arial"/>
        <family val="2"/>
      </rPr>
      <t xml:space="preserve">En este trimestre </t>
    </r>
    <r>
      <rPr>
        <b/>
        <sz val="11"/>
        <rFont val="Arial"/>
        <family val="2"/>
      </rPr>
      <t>NO</t>
    </r>
    <r>
      <rPr>
        <sz val="11"/>
        <rFont val="Arial"/>
        <family val="2"/>
      </rPr>
      <t xml:space="preserve"> se han generado la gestión de la compra de las unidades, debido al cierre del presupuesto 2022, sigue la gestión y sus trámites respectivos.</t>
    </r>
  </si>
  <si>
    <t xml:space="preserve">Del 1 de enero al 31 de marzo del  2023 </t>
  </si>
  <si>
    <t>Del 1 de enero al 31 de marzo del  2023</t>
  </si>
  <si>
    <r>
      <t xml:space="preserve">Narrativa de trimestre Enero-marazo:  </t>
    </r>
    <r>
      <rPr>
        <sz val="11"/>
        <rFont val="Arial"/>
        <family val="2"/>
      </rPr>
      <t>En miras de buscar la mejor funcionalidad de la plataforma de la ruta Mi Ruta RSU, se determió realizar una nueva aplicación totalmente mejorada y se probará con 15 choferes más para seguir haciendo las pruebas pilotos respectivas.</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</si>
</sst>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5">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b/>
      <sz val="16"/>
      <color indexed="62"/>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17"/>
      <name val="Arial"/>
      <family val="2"/>
    </font>
    <font>
      <b/>
      <sz val="11"/>
      <color indexed="17"/>
      <name val="Arial"/>
      <family val="2"/>
    </font>
    <font>
      <b/>
      <sz val="12"/>
      <color indexed="17"/>
      <name val="Arial"/>
      <family val="2"/>
    </font>
    <font>
      <b/>
      <sz val="1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rgb="FF00B050"/>
      <name val="Arial"/>
      <family val="2"/>
    </font>
    <font>
      <b/>
      <sz val="18"/>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top style="thin"/>
      <bottom style="thin"/>
    </border>
    <border>
      <left style="thin"/>
      <right style="thin"/>
      <top style="thin"/>
      <bottom style="thin"/>
    </border>
    <border>
      <left style="thin"/>
      <right style="thin"/>
      <top/>
      <bottom>
        <color indexed="63"/>
      </bottom>
    </border>
    <border>
      <left style="thin"/>
      <right style="thin"/>
      <top/>
      <bottom style="thin"/>
    </border>
    <border>
      <left/>
      <right style="thin"/>
      <top style="thin"/>
      <bottom style="thin"/>
    </border>
    <border>
      <left style="thin"/>
      <right style="thin"/>
      <top style="thin"/>
      <bottom/>
    </border>
    <border>
      <left>
        <color indexed="63"/>
      </left>
      <right>
        <color indexed="63"/>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172" fontId="0" fillId="0" borderId="0" applyFon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18">
    <xf numFmtId="0" fontId="0" fillId="0" borderId="0" xfId="0" applyAlignment="1">
      <alignment/>
    </xf>
    <xf numFmtId="0" fontId="0" fillId="33" borderId="10" xfId="0" applyFill="1" applyBorder="1"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33" borderId="0" xfId="0" applyFill="1" applyAlignment="1">
      <alignmen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33" borderId="0" xfId="0" applyFill="1" applyBorder="1" applyAlignment="1">
      <alignment vertical="center"/>
    </xf>
    <xf numFmtId="0" fontId="9" fillId="0" borderId="26" xfId="0" applyFont="1" applyFill="1" applyBorder="1" applyAlignment="1">
      <alignment horizontal="center"/>
    </xf>
    <xf numFmtId="49" fontId="10" fillId="0" borderId="27" xfId="0" applyNumberFormat="1" applyFont="1" applyFill="1" applyBorder="1" applyAlignment="1">
      <alignment horizontal="center" vertical="center" wrapText="1"/>
    </xf>
    <xf numFmtId="49" fontId="9" fillId="34" borderId="28" xfId="0" applyNumberFormat="1" applyFont="1" applyFill="1" applyBorder="1" applyAlignment="1">
      <alignment horizontal="center" vertical="center" wrapText="1"/>
    </xf>
    <xf numFmtId="49" fontId="0" fillId="34" borderId="29"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3" fontId="7" fillId="0" borderId="27" xfId="0" applyNumberFormat="1" applyFont="1" applyFill="1" applyBorder="1" applyAlignment="1">
      <alignment horizontal="center" vertical="center" wrapText="1"/>
    </xf>
    <xf numFmtId="0" fontId="7" fillId="0" borderId="27" xfId="0" applyFont="1" applyFill="1" applyBorder="1" applyAlignment="1">
      <alignment wrapText="1"/>
    </xf>
    <xf numFmtId="49" fontId="4" fillId="34" borderId="27" xfId="0" applyNumberFormat="1"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0" fontId="0" fillId="0" borderId="27" xfId="0" applyFill="1" applyBorder="1" applyAlignment="1">
      <alignment horizontal="center"/>
    </xf>
    <xf numFmtId="10" fontId="0" fillId="0" borderId="27" xfId="0" applyNumberFormat="1" applyFill="1" applyBorder="1" applyAlignment="1" applyProtection="1">
      <alignment horizontal="center"/>
      <protection locked="0"/>
    </xf>
    <xf numFmtId="0" fontId="0" fillId="0" borderId="27" xfId="0" applyBorder="1" applyAlignment="1">
      <alignment horizontal="center"/>
    </xf>
    <xf numFmtId="10" fontId="0" fillId="0" borderId="27" xfId="0" applyNumberFormat="1" applyBorder="1" applyAlignment="1" applyProtection="1">
      <alignment horizontal="center"/>
      <protection locked="0"/>
    </xf>
    <xf numFmtId="0" fontId="9" fillId="35" borderId="27" xfId="0" applyNumberFormat="1" applyFont="1" applyFill="1" applyBorder="1" applyAlignment="1">
      <alignment horizontal="center" vertical="center" wrapText="1"/>
    </xf>
    <xf numFmtId="0" fontId="0" fillId="33" borderId="24" xfId="0" applyFill="1" applyBorder="1" applyAlignment="1">
      <alignment vertical="center"/>
    </xf>
    <xf numFmtId="43" fontId="0" fillId="33" borderId="25" xfId="0" applyNumberFormat="1" applyFill="1" applyBorder="1" applyAlignment="1">
      <alignment vertical="center"/>
    </xf>
    <xf numFmtId="0" fontId="7" fillId="36" borderId="27" xfId="0" applyNumberFormat="1" applyFont="1" applyFill="1" applyBorder="1" applyAlignment="1">
      <alignment horizontal="center" vertical="center" wrapText="1"/>
    </xf>
    <xf numFmtId="49" fontId="6" fillId="0" borderId="27" xfId="0" applyNumberFormat="1" applyFont="1" applyFill="1" applyBorder="1" applyAlignment="1">
      <alignment vertical="center" wrapText="1"/>
    </xf>
    <xf numFmtId="0" fontId="6" fillId="0" borderId="27" xfId="0" applyFont="1" applyFill="1" applyBorder="1" applyAlignment="1">
      <alignment vertical="center" textRotation="90"/>
    </xf>
    <xf numFmtId="0" fontId="7" fillId="0" borderId="27" xfId="0" applyFont="1" applyFill="1" applyBorder="1" applyAlignment="1">
      <alignment vertical="center" wrapText="1"/>
    </xf>
    <xf numFmtId="41" fontId="7" fillId="0" borderId="27" xfId="0" applyNumberFormat="1" applyFont="1" applyFill="1" applyBorder="1" applyAlignment="1">
      <alignment vertical="center" wrapText="1"/>
    </xf>
    <xf numFmtId="0" fontId="6" fillId="0" borderId="27" xfId="0" applyFont="1" applyBorder="1" applyAlignment="1">
      <alignment wrapText="1"/>
    </xf>
    <xf numFmtId="0" fontId="7" fillId="0" borderId="27" xfId="0" applyFont="1" applyFill="1" applyBorder="1" applyAlignment="1">
      <alignment/>
    </xf>
    <xf numFmtId="0" fontId="7" fillId="0" borderId="27" xfId="0" applyFont="1" applyBorder="1" applyAlignment="1">
      <alignment wrapText="1"/>
    </xf>
    <xf numFmtId="0" fontId="7" fillId="0" borderId="27" xfId="0" applyNumberFormat="1" applyFont="1" applyFill="1" applyBorder="1" applyAlignment="1">
      <alignment vertical="center" wrapText="1"/>
    </xf>
    <xf numFmtId="0" fontId="6" fillId="0" borderId="27" xfId="0" applyFont="1" applyBorder="1" applyAlignment="1">
      <alignment vertical="center" wrapText="1"/>
    </xf>
    <xf numFmtId="41" fontId="51" fillId="33" borderId="26" xfId="0" applyNumberFormat="1" applyFont="1" applyFill="1" applyBorder="1" applyAlignment="1">
      <alignment horizontal="center" vertical="center"/>
    </xf>
    <xf numFmtId="41" fontId="51" fillId="33" borderId="10" xfId="0" applyNumberFormat="1" applyFont="1" applyFill="1" applyBorder="1" applyAlignment="1">
      <alignment horizontal="center" vertical="center"/>
    </xf>
    <xf numFmtId="41" fontId="51" fillId="33" borderId="30" xfId="0" applyNumberFormat="1" applyFont="1" applyFill="1" applyBorder="1" applyAlignment="1">
      <alignment horizontal="center" vertical="center"/>
    </xf>
    <xf numFmtId="49" fontId="52" fillId="33" borderId="26" xfId="0" applyNumberFormat="1" applyFont="1" applyFill="1" applyBorder="1" applyAlignment="1">
      <alignment horizontal="center" vertical="top"/>
    </xf>
    <xf numFmtId="49" fontId="52" fillId="33" borderId="10" xfId="0" applyNumberFormat="1" applyFont="1" applyFill="1" applyBorder="1" applyAlignment="1">
      <alignment horizontal="center" vertical="top"/>
    </xf>
    <xf numFmtId="49" fontId="52" fillId="33" borderId="30" xfId="0" applyNumberFormat="1" applyFont="1" applyFill="1" applyBorder="1" applyAlignment="1">
      <alignment horizontal="center" vertical="top"/>
    </xf>
    <xf numFmtId="49" fontId="11" fillId="33" borderId="11"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14" xfId="0" applyNumberFormat="1" applyFont="1" applyFill="1" applyBorder="1" applyAlignment="1">
      <alignment horizontal="center" vertical="center"/>
    </xf>
    <xf numFmtId="49" fontId="11" fillId="33" borderId="0" xfId="0" applyNumberFormat="1" applyFont="1" applyFill="1" applyBorder="1" applyAlignment="1">
      <alignment horizontal="center" vertical="center"/>
    </xf>
    <xf numFmtId="49" fontId="11" fillId="33" borderId="15" xfId="0" applyNumberFormat="1" applyFont="1" applyFill="1" applyBorder="1" applyAlignment="1">
      <alignment horizontal="center" vertical="center"/>
    </xf>
    <xf numFmtId="49" fontId="11" fillId="33" borderId="16" xfId="0" applyNumberFormat="1" applyFont="1" applyFill="1" applyBorder="1" applyAlignment="1">
      <alignment horizontal="center" vertical="center"/>
    </xf>
    <xf numFmtId="49" fontId="11" fillId="33" borderId="17"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9" fontId="8" fillId="34" borderId="31" xfId="53" applyFont="1" applyFill="1" applyBorder="1" applyAlignment="1">
      <alignment horizontal="center" vertical="center" wrapText="1"/>
    </xf>
    <xf numFmtId="9" fontId="8" fillId="34" borderId="29" xfId="53" applyFont="1" applyFill="1" applyBorder="1" applyAlignment="1">
      <alignment horizontal="center" vertical="center" wrapText="1"/>
    </xf>
    <xf numFmtId="41" fontId="53" fillId="33" borderId="31" xfId="0" applyNumberFormat="1" applyFont="1" applyFill="1" applyBorder="1" applyAlignment="1" applyProtection="1">
      <alignment horizontal="center" vertical="center"/>
      <protection locked="0"/>
    </xf>
    <xf numFmtId="49" fontId="8" fillId="34" borderId="28" xfId="0" applyNumberFormat="1" applyFont="1" applyFill="1" applyBorder="1" applyAlignment="1">
      <alignment horizontal="center" vertical="center" wrapText="1"/>
    </xf>
    <xf numFmtId="49" fontId="8" fillId="34" borderId="29" xfId="0" applyNumberFormat="1" applyFont="1" applyFill="1" applyBorder="1" applyAlignment="1">
      <alignment horizontal="center" vertical="center" wrapText="1"/>
    </xf>
    <xf numFmtId="49" fontId="8" fillId="34" borderId="14" xfId="0" applyNumberFormat="1" applyFont="1" applyFill="1" applyBorder="1" applyAlignment="1">
      <alignment horizontal="center" vertical="center" wrapText="1"/>
    </xf>
    <xf numFmtId="49" fontId="8" fillId="34" borderId="15" xfId="0" applyNumberFormat="1" applyFont="1" applyFill="1" applyBorder="1" applyAlignment="1">
      <alignment horizontal="center" vertical="center" wrapText="1"/>
    </xf>
    <xf numFmtId="41" fontId="5" fillId="34" borderId="28" xfId="0" applyNumberFormat="1" applyFont="1" applyFill="1" applyBorder="1" applyAlignment="1">
      <alignment horizontal="center" vertical="center" wrapText="1"/>
    </xf>
    <xf numFmtId="0" fontId="10" fillId="0" borderId="32" xfId="0" applyFont="1" applyBorder="1" applyAlignment="1">
      <alignment horizontal="center"/>
    </xf>
    <xf numFmtId="0" fontId="10" fillId="0" borderId="22" xfId="0" applyFont="1" applyBorder="1" applyAlignment="1">
      <alignment horizontal="center"/>
    </xf>
    <xf numFmtId="0" fontId="8" fillId="34" borderId="15" xfId="0"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41" fontId="5" fillId="34" borderId="27" xfId="0" applyNumberFormat="1" applyFont="1" applyFill="1" applyBorder="1" applyAlignment="1">
      <alignment horizontal="center" vertical="center" wrapText="1"/>
    </xf>
    <xf numFmtId="0" fontId="8" fillId="34" borderId="29" xfId="0" applyFont="1" applyFill="1" applyBorder="1" applyAlignment="1">
      <alignment horizontal="center" vertical="center" wrapText="1"/>
    </xf>
    <xf numFmtId="0" fontId="8" fillId="34" borderId="27" xfId="0" applyFont="1" applyFill="1" applyBorder="1" applyAlignment="1">
      <alignment horizontal="center" vertical="center" wrapText="1"/>
    </xf>
    <xf numFmtId="41" fontId="53" fillId="33" borderId="27" xfId="0" applyNumberFormat="1" applyFont="1" applyFill="1" applyBorder="1" applyAlignment="1" applyProtection="1">
      <alignment horizontal="center" vertical="center"/>
      <protection locked="0"/>
    </xf>
    <xf numFmtId="49" fontId="4" fillId="34" borderId="27" xfId="0" applyNumberFormat="1" applyFont="1" applyFill="1" applyBorder="1" applyAlignment="1">
      <alignment horizontal="center" vertical="center" wrapText="1"/>
    </xf>
    <xf numFmtId="49" fontId="6" fillId="37" borderId="27" xfId="0" applyNumberFormat="1" applyFont="1" applyFill="1" applyBorder="1" applyAlignment="1">
      <alignment horizontal="center" vertical="center" wrapText="1"/>
    </xf>
    <xf numFmtId="49" fontId="4" fillId="0" borderId="26"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49" fontId="4" fillId="34" borderId="31" xfId="0" applyNumberFormat="1" applyFont="1" applyFill="1" applyBorder="1" applyAlignment="1">
      <alignment horizontal="center" vertical="center" wrapText="1"/>
    </xf>
    <xf numFmtId="49" fontId="4" fillId="34" borderId="28"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6" fillId="37" borderId="31" xfId="0" applyNumberFormat="1" applyFont="1" applyFill="1" applyBorder="1" applyAlignment="1">
      <alignment horizontal="center" vertical="center" wrapText="1"/>
    </xf>
    <xf numFmtId="49" fontId="6" fillId="37" borderId="28" xfId="0" applyNumberFormat="1" applyFont="1" applyFill="1" applyBorder="1" applyAlignment="1">
      <alignment horizontal="center" vertical="center" wrapText="1"/>
    </xf>
    <xf numFmtId="49" fontId="6" fillId="37" borderId="29" xfId="0" applyNumberFormat="1" applyFont="1" applyFill="1" applyBorder="1" applyAlignment="1">
      <alignment horizontal="center" vertical="center" wrapText="1"/>
    </xf>
    <xf numFmtId="49" fontId="4" fillId="36" borderId="26" xfId="0" applyNumberFormat="1" applyFont="1" applyFill="1" applyBorder="1" applyAlignment="1">
      <alignment horizontal="left" vertical="center" wrapText="1"/>
    </xf>
    <xf numFmtId="49" fontId="4" fillId="36" borderId="10" xfId="0" applyNumberFormat="1" applyFont="1" applyFill="1" applyBorder="1" applyAlignment="1">
      <alignment horizontal="left" vertical="center" wrapText="1"/>
    </xf>
    <xf numFmtId="49" fontId="4" fillId="36" borderId="30" xfId="0" applyNumberFormat="1" applyFont="1" applyFill="1" applyBorder="1" applyAlignment="1">
      <alignment horizontal="left" vertical="center" wrapText="1"/>
    </xf>
    <xf numFmtId="41" fontId="53" fillId="33" borderId="26" xfId="0" applyNumberFormat="1" applyFont="1" applyFill="1" applyBorder="1" applyAlignment="1" applyProtection="1">
      <alignment horizontal="center" vertical="center" wrapText="1"/>
      <protection locked="0"/>
    </xf>
    <xf numFmtId="41" fontId="53" fillId="33" borderId="10" xfId="0" applyNumberFormat="1" applyFont="1" applyFill="1" applyBorder="1" applyAlignment="1" applyProtection="1">
      <alignment horizontal="center" vertical="center" wrapText="1"/>
      <protection locked="0"/>
    </xf>
    <xf numFmtId="41" fontId="53" fillId="33" borderId="30" xfId="0" applyNumberFormat="1" applyFont="1" applyFill="1" applyBorder="1" applyAlignment="1" applyProtection="1">
      <alignment horizontal="center" vertical="center" wrapText="1"/>
      <protection locked="0"/>
    </xf>
    <xf numFmtId="49" fontId="52" fillId="33" borderId="27" xfId="0" applyNumberFormat="1" applyFont="1" applyFill="1" applyBorder="1" applyAlignment="1">
      <alignment horizontal="center" vertical="top"/>
    </xf>
    <xf numFmtId="49" fontId="4" fillId="0" borderId="26"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54" fillId="33" borderId="0" xfId="0" applyNumberFormat="1" applyFont="1" applyFill="1" applyBorder="1" applyAlignment="1">
      <alignment horizontal="center" vertical="top"/>
    </xf>
    <xf numFmtId="49" fontId="10" fillId="34" borderId="27"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N25"/>
  <sheetViews>
    <sheetView zoomScalePageLayoutView="0" workbookViewId="0" topLeftCell="A12">
      <selection activeCell="N15" sqref="N15"/>
    </sheetView>
  </sheetViews>
  <sheetFormatPr defaultColWidth="11.421875" defaultRowHeight="12.75"/>
  <cols>
    <col min="1" max="1" width="8.8515625" style="0" customWidth="1"/>
    <col min="3" max="3" width="16.00390625" style="0" customWidth="1"/>
    <col min="4" max="4" width="12.8515625" style="0" customWidth="1"/>
    <col min="5" max="5" width="22.57421875" style="0" customWidth="1"/>
    <col min="13" max="13" width="12.00390625" style="0" customWidth="1"/>
  </cols>
  <sheetData>
    <row r="2" ht="13.5" thickBot="1"/>
    <row r="3" spans="2:14" ht="12.75">
      <c r="B3" s="28"/>
      <c r="C3" s="28"/>
      <c r="D3" s="28"/>
      <c r="E3" s="28"/>
      <c r="F3" s="28"/>
      <c r="G3" s="28"/>
      <c r="H3" s="28"/>
      <c r="I3" s="28"/>
      <c r="J3" s="28"/>
      <c r="K3" s="28"/>
      <c r="L3" s="28"/>
      <c r="M3" s="28"/>
      <c r="N3" s="29"/>
    </row>
    <row r="4" spans="2:14" ht="20.25">
      <c r="B4" s="70" t="s">
        <v>11</v>
      </c>
      <c r="C4" s="71"/>
      <c r="D4" s="71"/>
      <c r="E4" s="71"/>
      <c r="F4" s="71"/>
      <c r="G4" s="71"/>
      <c r="H4" s="71"/>
      <c r="I4" s="71"/>
      <c r="J4" s="71"/>
      <c r="K4" s="71"/>
      <c r="L4" s="71"/>
      <c r="M4" s="72"/>
      <c r="N4" s="30"/>
    </row>
    <row r="5" spans="2:14" ht="18">
      <c r="B5" s="94" t="s">
        <v>12</v>
      </c>
      <c r="C5" s="94"/>
      <c r="D5" s="94"/>
      <c r="E5" s="94"/>
      <c r="F5" s="64" t="s">
        <v>6</v>
      </c>
      <c r="G5" s="65"/>
      <c r="H5" s="65"/>
      <c r="I5" s="65"/>
      <c r="J5" s="65"/>
      <c r="K5" s="65"/>
      <c r="L5" s="65"/>
      <c r="M5" s="66"/>
      <c r="N5" s="30"/>
    </row>
    <row r="6" spans="2:14" ht="18">
      <c r="B6" s="81" t="s">
        <v>13</v>
      </c>
      <c r="C6" s="81"/>
      <c r="D6" s="81"/>
      <c r="E6" s="81"/>
      <c r="F6" s="67" t="s">
        <v>98</v>
      </c>
      <c r="G6" s="68"/>
      <c r="H6" s="68"/>
      <c r="I6" s="68"/>
      <c r="J6" s="68"/>
      <c r="K6" s="68"/>
      <c r="L6" s="68"/>
      <c r="M6" s="69"/>
      <c r="N6" s="30"/>
    </row>
    <row r="7" spans="2:14" ht="12.75">
      <c r="B7" s="70" t="s">
        <v>14</v>
      </c>
      <c r="C7" s="71"/>
      <c r="D7" s="71"/>
      <c r="E7" s="71"/>
      <c r="F7" s="71"/>
      <c r="G7" s="71"/>
      <c r="H7" s="71"/>
      <c r="I7" s="71"/>
      <c r="J7" s="71"/>
      <c r="K7" s="71"/>
      <c r="L7" s="71"/>
      <c r="M7" s="72"/>
      <c r="N7" s="30"/>
    </row>
    <row r="8" spans="2:14" ht="12.75">
      <c r="B8" s="73"/>
      <c r="C8" s="74"/>
      <c r="D8" s="74"/>
      <c r="E8" s="74"/>
      <c r="F8" s="74"/>
      <c r="G8" s="74"/>
      <c r="H8" s="74"/>
      <c r="I8" s="74"/>
      <c r="J8" s="74"/>
      <c r="K8" s="74"/>
      <c r="L8" s="74"/>
      <c r="M8" s="75"/>
      <c r="N8" s="30"/>
    </row>
    <row r="9" spans="2:14" ht="12.75">
      <c r="B9" s="76"/>
      <c r="C9" s="77"/>
      <c r="D9" s="77"/>
      <c r="E9" s="77"/>
      <c r="F9" s="77"/>
      <c r="G9" s="77"/>
      <c r="H9" s="77"/>
      <c r="I9" s="77"/>
      <c r="J9" s="77"/>
      <c r="K9" s="77"/>
      <c r="L9" s="77"/>
      <c r="M9" s="78"/>
      <c r="N9" s="30"/>
    </row>
    <row r="10" spans="2:14" ht="12.75">
      <c r="B10" s="84" t="s">
        <v>15</v>
      </c>
      <c r="C10" s="85"/>
      <c r="D10" s="92" t="s">
        <v>64</v>
      </c>
      <c r="E10" s="89" t="s">
        <v>16</v>
      </c>
      <c r="F10" s="86" t="s">
        <v>17</v>
      </c>
      <c r="G10" s="90" t="s">
        <v>18</v>
      </c>
      <c r="H10" s="82" t="s">
        <v>19</v>
      </c>
      <c r="I10" s="40" t="s">
        <v>20</v>
      </c>
      <c r="J10" s="40" t="s">
        <v>21</v>
      </c>
      <c r="K10" s="40" t="s">
        <v>22</v>
      </c>
      <c r="L10" s="40" t="s">
        <v>23</v>
      </c>
      <c r="M10" s="79" t="s">
        <v>24</v>
      </c>
      <c r="N10" s="30"/>
    </row>
    <row r="11" spans="2:14" ht="63.75" customHeight="1">
      <c r="B11" s="84"/>
      <c r="C11" s="85"/>
      <c r="D11" s="93"/>
      <c r="E11" s="89"/>
      <c r="F11" s="86"/>
      <c r="G11" s="91"/>
      <c r="H11" s="83"/>
      <c r="I11" s="39" t="s">
        <v>25</v>
      </c>
      <c r="J11" s="39" t="s">
        <v>26</v>
      </c>
      <c r="K11" s="39" t="s">
        <v>27</v>
      </c>
      <c r="L11" s="39" t="s">
        <v>28</v>
      </c>
      <c r="M11" s="80"/>
      <c r="N11" s="30"/>
    </row>
    <row r="12" spans="2:14" ht="45">
      <c r="B12" s="38" t="s">
        <v>55</v>
      </c>
      <c r="C12" s="55" t="s">
        <v>50</v>
      </c>
      <c r="D12" s="56"/>
      <c r="E12" s="57" t="s">
        <v>51</v>
      </c>
      <c r="F12" s="58" t="s">
        <v>52</v>
      </c>
      <c r="G12" s="42">
        <v>215</v>
      </c>
      <c r="H12" s="42">
        <v>215</v>
      </c>
      <c r="I12" s="51">
        <v>44</v>
      </c>
      <c r="J12" s="51">
        <v>52</v>
      </c>
      <c r="K12" s="47"/>
      <c r="L12" s="47"/>
      <c r="M12" s="48">
        <f>SUM(I12:L12)/H12</f>
        <v>0.44651162790697674</v>
      </c>
      <c r="N12" s="30"/>
    </row>
    <row r="13" spans="2:14" ht="101.25">
      <c r="B13" s="38" t="s">
        <v>56</v>
      </c>
      <c r="C13" s="59" t="s">
        <v>53</v>
      </c>
      <c r="D13" s="60"/>
      <c r="E13" s="44" t="s">
        <v>54</v>
      </c>
      <c r="F13" s="61" t="s">
        <v>80</v>
      </c>
      <c r="G13" s="42">
        <v>245</v>
      </c>
      <c r="H13" s="42">
        <v>980</v>
      </c>
      <c r="I13" s="51">
        <v>245</v>
      </c>
      <c r="J13" s="51">
        <v>245</v>
      </c>
      <c r="K13" s="49"/>
      <c r="L13" s="49"/>
      <c r="M13" s="50">
        <f>SUM(I13:L13)/H13</f>
        <v>0.5</v>
      </c>
      <c r="N13" s="30"/>
    </row>
    <row r="14" spans="2:14" ht="33.75">
      <c r="B14" s="38" t="s">
        <v>57</v>
      </c>
      <c r="C14" s="55" t="s">
        <v>34</v>
      </c>
      <c r="D14" s="56"/>
      <c r="E14" s="62" t="s">
        <v>35</v>
      </c>
      <c r="F14" s="62" t="s">
        <v>36</v>
      </c>
      <c r="G14" s="42">
        <v>0</v>
      </c>
      <c r="H14" s="42">
        <v>5</v>
      </c>
      <c r="I14" s="51">
        <v>3</v>
      </c>
      <c r="J14" s="51">
        <v>3</v>
      </c>
      <c r="K14" s="47"/>
      <c r="L14" s="47"/>
      <c r="M14" s="48">
        <f aca="true" t="shared" si="0" ref="M14:M22">SUM(I14:L14)/H14</f>
        <v>1.2</v>
      </c>
      <c r="N14" s="30"/>
    </row>
    <row r="15" spans="2:14" ht="45">
      <c r="B15" s="38" t="s">
        <v>58</v>
      </c>
      <c r="C15" s="55" t="s">
        <v>37</v>
      </c>
      <c r="D15" s="56"/>
      <c r="E15" s="62" t="s">
        <v>65</v>
      </c>
      <c r="F15" s="62" t="s">
        <v>38</v>
      </c>
      <c r="G15" s="42">
        <v>0</v>
      </c>
      <c r="H15" s="42">
        <v>72</v>
      </c>
      <c r="I15" s="51">
        <v>5</v>
      </c>
      <c r="J15" s="51">
        <v>15</v>
      </c>
      <c r="K15" s="47"/>
      <c r="L15" s="47"/>
      <c r="M15" s="48">
        <f t="shared" si="0"/>
        <v>0.2777777777777778</v>
      </c>
      <c r="N15" s="30"/>
    </row>
    <row r="16" spans="2:14" ht="56.25">
      <c r="B16" s="38" t="s">
        <v>59</v>
      </c>
      <c r="C16" s="55" t="s">
        <v>39</v>
      </c>
      <c r="D16" s="56"/>
      <c r="E16" s="57" t="s">
        <v>40</v>
      </c>
      <c r="F16" s="58" t="s">
        <v>41</v>
      </c>
      <c r="G16" s="42">
        <v>0</v>
      </c>
      <c r="H16" s="42">
        <v>1500</v>
      </c>
      <c r="I16" s="51">
        <v>735</v>
      </c>
      <c r="J16" s="51">
        <v>305</v>
      </c>
      <c r="K16" s="47"/>
      <c r="L16" s="47"/>
      <c r="M16" s="48">
        <f t="shared" si="0"/>
        <v>0.6933333333333334</v>
      </c>
      <c r="N16" s="30"/>
    </row>
    <row r="17" spans="2:14" ht="33.75">
      <c r="B17" s="41" t="s">
        <v>60</v>
      </c>
      <c r="C17" s="55" t="s">
        <v>76</v>
      </c>
      <c r="D17" s="56"/>
      <c r="E17" s="57" t="s">
        <v>43</v>
      </c>
      <c r="F17" s="57" t="s">
        <v>44</v>
      </c>
      <c r="G17" s="43">
        <v>1265</v>
      </c>
      <c r="H17" s="43">
        <v>1265</v>
      </c>
      <c r="I17" s="51">
        <v>584</v>
      </c>
      <c r="J17" s="51">
        <v>409</v>
      </c>
      <c r="K17" s="47"/>
      <c r="L17" s="47"/>
      <c r="M17" s="48">
        <f t="shared" si="0"/>
        <v>0.7849802371541502</v>
      </c>
      <c r="N17" s="30"/>
    </row>
    <row r="18" spans="2:14" ht="112.5">
      <c r="B18" s="41" t="s">
        <v>61</v>
      </c>
      <c r="C18" s="55" t="s">
        <v>77</v>
      </c>
      <c r="D18" s="56"/>
      <c r="E18" s="57" t="s">
        <v>68</v>
      </c>
      <c r="F18" s="58" t="s">
        <v>69</v>
      </c>
      <c r="G18" s="42">
        <v>0</v>
      </c>
      <c r="H18" s="42">
        <v>250</v>
      </c>
      <c r="I18" s="51">
        <v>79</v>
      </c>
      <c r="J18" s="51">
        <v>31</v>
      </c>
      <c r="K18" s="47"/>
      <c r="L18" s="47"/>
      <c r="M18" s="48">
        <f>SUM(I18:L18)/H18</f>
        <v>0.44</v>
      </c>
      <c r="N18" s="30"/>
    </row>
    <row r="19" spans="2:14" ht="49.5" customHeight="1">
      <c r="B19" s="41" t="s">
        <v>62</v>
      </c>
      <c r="C19" s="55" t="s">
        <v>78</v>
      </c>
      <c r="D19" s="56"/>
      <c r="E19" s="62" t="s">
        <v>79</v>
      </c>
      <c r="F19" s="58" t="s">
        <v>46</v>
      </c>
      <c r="G19" s="42">
        <v>0</v>
      </c>
      <c r="H19" s="54">
        <v>6</v>
      </c>
      <c r="I19" s="51">
        <v>2</v>
      </c>
      <c r="J19" s="51">
        <v>1</v>
      </c>
      <c r="K19" s="47"/>
      <c r="L19" s="47"/>
      <c r="M19" s="48">
        <f t="shared" si="0"/>
        <v>0.5</v>
      </c>
      <c r="N19" s="30"/>
    </row>
    <row r="20" spans="2:14" ht="45">
      <c r="B20" s="41" t="s">
        <v>63</v>
      </c>
      <c r="C20" s="55" t="s">
        <v>47</v>
      </c>
      <c r="D20" s="56"/>
      <c r="E20" s="57" t="s">
        <v>48</v>
      </c>
      <c r="F20" s="58" t="s">
        <v>49</v>
      </c>
      <c r="G20" s="42">
        <v>0</v>
      </c>
      <c r="H20" s="42">
        <v>4</v>
      </c>
      <c r="I20" s="51">
        <v>3</v>
      </c>
      <c r="J20" s="51">
        <v>0</v>
      </c>
      <c r="K20" s="47"/>
      <c r="L20" s="47"/>
      <c r="M20" s="48">
        <f t="shared" si="0"/>
        <v>0.75</v>
      </c>
      <c r="N20" s="30"/>
    </row>
    <row r="21" spans="2:14" ht="45">
      <c r="B21" s="41" t="s">
        <v>7</v>
      </c>
      <c r="C21" s="63" t="s">
        <v>9</v>
      </c>
      <c r="D21" s="56"/>
      <c r="E21" s="62" t="s">
        <v>29</v>
      </c>
      <c r="F21" s="62" t="s">
        <v>30</v>
      </c>
      <c r="G21" s="42">
        <v>0</v>
      </c>
      <c r="H21" s="42">
        <v>9</v>
      </c>
      <c r="I21" s="51">
        <v>0</v>
      </c>
      <c r="J21" s="51">
        <v>2</v>
      </c>
      <c r="K21" s="47"/>
      <c r="L21" s="47"/>
      <c r="M21" s="48">
        <f t="shared" si="0"/>
        <v>0.2222222222222222</v>
      </c>
      <c r="N21" s="30"/>
    </row>
    <row r="22" spans="2:14" ht="33.75">
      <c r="B22" s="37">
        <v>11</v>
      </c>
      <c r="C22" s="59" t="s">
        <v>31</v>
      </c>
      <c r="D22" s="56"/>
      <c r="E22" s="62" t="s">
        <v>32</v>
      </c>
      <c r="F22" s="62" t="s">
        <v>33</v>
      </c>
      <c r="G22" s="42">
        <v>0</v>
      </c>
      <c r="H22" s="42">
        <v>100</v>
      </c>
      <c r="I22" s="51">
        <v>0</v>
      </c>
      <c r="J22" s="51">
        <v>0</v>
      </c>
      <c r="K22" s="47"/>
      <c r="L22" s="47"/>
      <c r="M22" s="48">
        <f t="shared" si="0"/>
        <v>0</v>
      </c>
      <c r="N22" s="30"/>
    </row>
    <row r="23" spans="2:14" ht="15.75" thickBot="1">
      <c r="B23" s="34"/>
      <c r="C23" s="32"/>
      <c r="D23" s="87"/>
      <c r="E23" s="87"/>
      <c r="F23" s="88"/>
      <c r="G23" s="88"/>
      <c r="H23" s="88"/>
      <c r="I23" s="88"/>
      <c r="J23" s="32"/>
      <c r="K23" s="32"/>
      <c r="L23" s="32"/>
      <c r="M23" s="35"/>
      <c r="N23" s="33"/>
    </row>
    <row r="24" spans="2:14" ht="12.75">
      <c r="B24" s="31"/>
      <c r="C24" s="31"/>
      <c r="D24" s="31"/>
      <c r="E24" s="31"/>
      <c r="F24" s="31"/>
      <c r="G24" s="31"/>
      <c r="H24" s="31"/>
      <c r="I24" s="31"/>
      <c r="J24" s="31"/>
      <c r="K24" s="31"/>
      <c r="L24" s="31"/>
      <c r="M24" s="31"/>
      <c r="N24" s="31"/>
    </row>
    <row r="25" spans="2:14" ht="12.75">
      <c r="B25" s="31"/>
      <c r="D25" s="31"/>
      <c r="E25" s="31"/>
      <c r="F25" s="31"/>
      <c r="G25" s="31"/>
      <c r="H25" s="31"/>
      <c r="I25" s="31"/>
      <c r="J25" s="31"/>
      <c r="K25" s="31"/>
      <c r="L25" s="31"/>
      <c r="M25" s="31"/>
      <c r="N25" s="31"/>
    </row>
  </sheetData>
  <sheetProtection/>
  <mergeCells count="14">
    <mergeCell ref="B4:M4"/>
    <mergeCell ref="D23:I23"/>
    <mergeCell ref="E10:E11"/>
    <mergeCell ref="G10:G11"/>
    <mergeCell ref="D10:D11"/>
    <mergeCell ref="B5:E5"/>
    <mergeCell ref="F5:M5"/>
    <mergeCell ref="F6:M6"/>
    <mergeCell ref="B7:M9"/>
    <mergeCell ref="M10:M11"/>
    <mergeCell ref="B6:E6"/>
    <mergeCell ref="H10:H11"/>
    <mergeCell ref="B10:C11"/>
    <mergeCell ref="F10:F1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C4:M56"/>
  <sheetViews>
    <sheetView tabSelected="1" zoomScalePageLayoutView="0" workbookViewId="0" topLeftCell="D22">
      <selection activeCell="G28" sqref="G28:K28"/>
    </sheetView>
  </sheetViews>
  <sheetFormatPr defaultColWidth="11.421875" defaultRowHeight="12.75"/>
  <cols>
    <col min="6" max="6" width="16.57421875" style="0" customWidth="1"/>
    <col min="11" max="11" width="39.140625" style="0" customWidth="1"/>
    <col min="12" max="12" width="17.00390625" style="0" customWidth="1"/>
  </cols>
  <sheetData>
    <row r="4" spans="4:12" ht="18">
      <c r="D4" s="2"/>
      <c r="E4" s="20"/>
      <c r="F4" s="20"/>
      <c r="G4" s="20"/>
      <c r="H4" s="24"/>
      <c r="I4" s="16"/>
      <c r="J4" s="3"/>
      <c r="K4" s="3"/>
      <c r="L4" s="4"/>
    </row>
    <row r="5" spans="4:12" ht="23.25">
      <c r="D5" s="5"/>
      <c r="E5" s="116" t="s">
        <v>2</v>
      </c>
      <c r="F5" s="116"/>
      <c r="G5" s="116"/>
      <c r="H5" s="116"/>
      <c r="I5" s="116"/>
      <c r="J5" s="116"/>
      <c r="K5" s="116"/>
      <c r="L5" s="6"/>
    </row>
    <row r="6" spans="4:12" ht="18">
      <c r="D6" s="5"/>
      <c r="E6" s="109" t="s">
        <v>5</v>
      </c>
      <c r="F6" s="110"/>
      <c r="G6" s="110"/>
      <c r="H6" s="111"/>
      <c r="I6" s="64" t="s">
        <v>6</v>
      </c>
      <c r="J6" s="65"/>
      <c r="K6" s="65"/>
      <c r="L6" s="66"/>
    </row>
    <row r="7" spans="4:12" ht="18">
      <c r="D7" s="5"/>
      <c r="E7" s="94" t="s">
        <v>13</v>
      </c>
      <c r="F7" s="94"/>
      <c r="G7" s="94"/>
      <c r="H7" s="94"/>
      <c r="I7" s="112" t="s">
        <v>99</v>
      </c>
      <c r="J7" s="112"/>
      <c r="K7" s="112"/>
      <c r="L7" s="112"/>
    </row>
    <row r="8" spans="4:12" ht="18">
      <c r="D8" s="7"/>
      <c r="E8" s="21"/>
      <c r="F8" s="21"/>
      <c r="G8" s="21"/>
      <c r="H8" s="25"/>
      <c r="I8" s="17"/>
      <c r="J8" s="8"/>
      <c r="K8" s="8"/>
      <c r="L8" s="9"/>
    </row>
    <row r="9" spans="4:12" ht="12.75">
      <c r="D9" s="1"/>
      <c r="E9" s="22"/>
      <c r="F9" s="22"/>
      <c r="G9" s="22"/>
      <c r="H9" s="26"/>
      <c r="I9" s="18"/>
      <c r="J9" s="10"/>
      <c r="K9" s="10"/>
      <c r="L9" s="11"/>
    </row>
    <row r="10" spans="4:12" ht="20.25">
      <c r="D10" s="2"/>
      <c r="E10" s="23"/>
      <c r="F10" s="23"/>
      <c r="G10" s="23" t="s">
        <v>0</v>
      </c>
      <c r="H10" s="27"/>
      <c r="I10" s="19"/>
      <c r="J10" s="12"/>
      <c r="K10" s="12"/>
      <c r="L10" s="13"/>
    </row>
    <row r="11" spans="3:13" ht="41.25" customHeight="1">
      <c r="C11" s="15"/>
      <c r="D11" s="5"/>
      <c r="E11" s="45" t="s">
        <v>1</v>
      </c>
      <c r="F11" s="46" t="s">
        <v>15</v>
      </c>
      <c r="G11" s="117" t="s">
        <v>70</v>
      </c>
      <c r="H11" s="117"/>
      <c r="I11" s="117"/>
      <c r="J11" s="117"/>
      <c r="K11" s="117"/>
      <c r="L11" s="14"/>
      <c r="M11" s="15"/>
    </row>
    <row r="12" spans="3:13" ht="60.75" customHeight="1">
      <c r="C12" s="15"/>
      <c r="D12" s="5"/>
      <c r="E12" s="100" t="s">
        <v>55</v>
      </c>
      <c r="F12" s="103" t="s">
        <v>50</v>
      </c>
      <c r="G12" s="97" t="s">
        <v>84</v>
      </c>
      <c r="H12" s="98"/>
      <c r="I12" s="98"/>
      <c r="J12" s="98"/>
      <c r="K12" s="99"/>
      <c r="L12" s="14"/>
      <c r="M12" s="15"/>
    </row>
    <row r="13" spans="3:13" ht="47.25" customHeight="1">
      <c r="C13" s="15"/>
      <c r="D13" s="5"/>
      <c r="E13" s="101"/>
      <c r="F13" s="104"/>
      <c r="G13" s="97" t="s">
        <v>83</v>
      </c>
      <c r="H13" s="98"/>
      <c r="I13" s="98"/>
      <c r="J13" s="98"/>
      <c r="K13" s="99"/>
      <c r="L13" s="14"/>
      <c r="M13" s="15"/>
    </row>
    <row r="14" spans="3:13" ht="18" customHeight="1">
      <c r="C14" s="15"/>
      <c r="D14" s="5"/>
      <c r="E14" s="101"/>
      <c r="F14" s="104"/>
      <c r="G14" s="97" t="s">
        <v>67</v>
      </c>
      <c r="H14" s="98"/>
      <c r="I14" s="98"/>
      <c r="J14" s="98"/>
      <c r="K14" s="99"/>
      <c r="L14" s="14"/>
      <c r="M14" s="15"/>
    </row>
    <row r="15" spans="3:13" ht="18" customHeight="1">
      <c r="C15" s="15"/>
      <c r="D15" s="5"/>
      <c r="E15" s="102"/>
      <c r="F15" s="105"/>
      <c r="G15" s="97" t="s">
        <v>66</v>
      </c>
      <c r="H15" s="98"/>
      <c r="I15" s="98"/>
      <c r="J15" s="98"/>
      <c r="K15" s="99"/>
      <c r="L15" s="14"/>
      <c r="M15" s="15"/>
    </row>
    <row r="16" spans="3:13" ht="60.75" customHeight="1">
      <c r="C16" s="15"/>
      <c r="D16" s="5"/>
      <c r="E16" s="95" t="s">
        <v>56</v>
      </c>
      <c r="F16" s="96" t="s">
        <v>53</v>
      </c>
      <c r="G16" s="97" t="s">
        <v>85</v>
      </c>
      <c r="H16" s="98"/>
      <c r="I16" s="98"/>
      <c r="J16" s="98"/>
      <c r="K16" s="99"/>
      <c r="L16" s="14"/>
      <c r="M16" s="15"/>
    </row>
    <row r="17" spans="3:13" ht="54.75" customHeight="1">
      <c r="C17" s="15"/>
      <c r="D17" s="5"/>
      <c r="E17" s="95"/>
      <c r="F17" s="96"/>
      <c r="G17" s="97" t="s">
        <v>86</v>
      </c>
      <c r="H17" s="98"/>
      <c r="I17" s="98"/>
      <c r="J17" s="98"/>
      <c r="K17" s="99"/>
      <c r="L17" s="14"/>
      <c r="M17" s="15"/>
    </row>
    <row r="18" spans="3:13" ht="18.75" customHeight="1">
      <c r="C18" s="15"/>
      <c r="D18" s="5"/>
      <c r="E18" s="95"/>
      <c r="F18" s="96"/>
      <c r="G18" s="97" t="s">
        <v>87</v>
      </c>
      <c r="H18" s="98"/>
      <c r="I18" s="98"/>
      <c r="J18" s="98"/>
      <c r="K18" s="99"/>
      <c r="L18" s="14"/>
      <c r="M18" s="15"/>
    </row>
    <row r="19" spans="3:13" ht="20.25" customHeight="1">
      <c r="C19" s="15"/>
      <c r="D19" s="5"/>
      <c r="E19" s="95"/>
      <c r="F19" s="96"/>
      <c r="G19" s="97" t="s">
        <v>66</v>
      </c>
      <c r="H19" s="98"/>
      <c r="I19" s="98"/>
      <c r="J19" s="98"/>
      <c r="K19" s="99"/>
      <c r="L19" s="14"/>
      <c r="M19" s="15"/>
    </row>
    <row r="20" spans="3:13" ht="94.5" customHeight="1">
      <c r="C20" s="15"/>
      <c r="D20" s="5"/>
      <c r="E20" s="95" t="s">
        <v>57</v>
      </c>
      <c r="F20" s="96" t="s">
        <v>34</v>
      </c>
      <c r="G20" s="113" t="s">
        <v>74</v>
      </c>
      <c r="H20" s="114"/>
      <c r="I20" s="114"/>
      <c r="J20" s="114"/>
      <c r="K20" s="115"/>
      <c r="L20" s="14"/>
      <c r="M20" s="15"/>
    </row>
    <row r="21" spans="3:13" ht="93" customHeight="1">
      <c r="C21" s="15"/>
      <c r="D21" s="5"/>
      <c r="E21" s="95"/>
      <c r="F21" s="96"/>
      <c r="G21" s="97" t="s">
        <v>88</v>
      </c>
      <c r="H21" s="98"/>
      <c r="I21" s="98"/>
      <c r="J21" s="98"/>
      <c r="K21" s="99"/>
      <c r="L21" s="14"/>
      <c r="M21" s="15"/>
    </row>
    <row r="22" spans="3:13" ht="18" customHeight="1">
      <c r="C22" s="15"/>
      <c r="D22" s="5"/>
      <c r="E22" s="95"/>
      <c r="F22" s="96"/>
      <c r="G22" s="97" t="s">
        <v>67</v>
      </c>
      <c r="H22" s="98"/>
      <c r="I22" s="98"/>
      <c r="J22" s="98"/>
      <c r="K22" s="99"/>
      <c r="L22" s="14"/>
      <c r="M22" s="15"/>
    </row>
    <row r="23" spans="3:13" ht="18" customHeight="1">
      <c r="C23" s="15"/>
      <c r="D23" s="5"/>
      <c r="E23" s="95"/>
      <c r="F23" s="96"/>
      <c r="G23" s="97" t="s">
        <v>66</v>
      </c>
      <c r="H23" s="98"/>
      <c r="I23" s="98"/>
      <c r="J23" s="98"/>
      <c r="K23" s="99"/>
      <c r="L23" s="14"/>
      <c r="M23" s="15"/>
    </row>
    <row r="24" spans="3:13" ht="46.5" customHeight="1">
      <c r="C24" s="36"/>
      <c r="D24" s="5"/>
      <c r="E24" s="100" t="s">
        <v>58</v>
      </c>
      <c r="F24" s="96" t="s">
        <v>37</v>
      </c>
      <c r="G24" s="97" t="s">
        <v>73</v>
      </c>
      <c r="H24" s="98"/>
      <c r="I24" s="98"/>
      <c r="J24" s="98"/>
      <c r="K24" s="99"/>
      <c r="L24" s="14"/>
      <c r="M24" s="36"/>
    </row>
    <row r="25" spans="3:13" ht="61.5" customHeight="1">
      <c r="C25" s="36"/>
      <c r="D25" s="5"/>
      <c r="E25" s="101"/>
      <c r="F25" s="96"/>
      <c r="G25" s="97" t="s">
        <v>100</v>
      </c>
      <c r="H25" s="98"/>
      <c r="I25" s="98"/>
      <c r="J25" s="98"/>
      <c r="K25" s="99"/>
      <c r="L25" s="14"/>
      <c r="M25" s="36"/>
    </row>
    <row r="26" spans="4:12" ht="18">
      <c r="D26" s="5"/>
      <c r="E26" s="101"/>
      <c r="F26" s="96"/>
      <c r="G26" s="97" t="s">
        <v>67</v>
      </c>
      <c r="H26" s="98"/>
      <c r="I26" s="98"/>
      <c r="J26" s="98"/>
      <c r="K26" s="99"/>
      <c r="L26" s="14"/>
    </row>
    <row r="27" spans="4:12" ht="18">
      <c r="D27" s="5"/>
      <c r="E27" s="102"/>
      <c r="F27" s="96"/>
      <c r="G27" s="97" t="s">
        <v>66</v>
      </c>
      <c r="H27" s="98"/>
      <c r="I27" s="98"/>
      <c r="J27" s="98"/>
      <c r="K27" s="99"/>
      <c r="L27" s="14"/>
    </row>
    <row r="28" spans="4:12" ht="68.25" customHeight="1">
      <c r="D28" s="5"/>
      <c r="E28" s="95" t="s">
        <v>59</v>
      </c>
      <c r="F28" s="96" t="s">
        <v>39</v>
      </c>
      <c r="G28" s="97" t="s">
        <v>71</v>
      </c>
      <c r="H28" s="98"/>
      <c r="I28" s="98"/>
      <c r="J28" s="98"/>
      <c r="K28" s="99"/>
      <c r="L28" s="14"/>
    </row>
    <row r="29" spans="4:12" ht="63" customHeight="1">
      <c r="D29" s="5"/>
      <c r="E29" s="95"/>
      <c r="F29" s="96"/>
      <c r="G29" s="97" t="s">
        <v>89</v>
      </c>
      <c r="H29" s="98"/>
      <c r="I29" s="98"/>
      <c r="J29" s="98"/>
      <c r="K29" s="99"/>
      <c r="L29" s="14"/>
    </row>
    <row r="30" spans="4:12" ht="18">
      <c r="D30" s="5"/>
      <c r="E30" s="95"/>
      <c r="F30" s="96"/>
      <c r="G30" s="97" t="s">
        <v>67</v>
      </c>
      <c r="H30" s="98"/>
      <c r="I30" s="98"/>
      <c r="J30" s="98"/>
      <c r="K30" s="99"/>
      <c r="L30" s="14"/>
    </row>
    <row r="31" spans="4:12" ht="18">
      <c r="D31" s="5"/>
      <c r="E31" s="95"/>
      <c r="F31" s="96"/>
      <c r="G31" s="97" t="s">
        <v>66</v>
      </c>
      <c r="H31" s="98"/>
      <c r="I31" s="98"/>
      <c r="J31" s="98"/>
      <c r="K31" s="99"/>
      <c r="L31" s="14"/>
    </row>
    <row r="32" spans="4:12" ht="48" customHeight="1">
      <c r="D32" s="5"/>
      <c r="E32" s="95" t="s">
        <v>60</v>
      </c>
      <c r="F32" s="96" t="s">
        <v>42</v>
      </c>
      <c r="G32" s="97" t="s">
        <v>72</v>
      </c>
      <c r="H32" s="98"/>
      <c r="I32" s="98"/>
      <c r="J32" s="98"/>
      <c r="K32" s="99"/>
      <c r="L32" s="14"/>
    </row>
    <row r="33" spans="4:12" ht="57.75" customHeight="1">
      <c r="D33" s="5"/>
      <c r="E33" s="95"/>
      <c r="F33" s="96"/>
      <c r="G33" s="97" t="s">
        <v>90</v>
      </c>
      <c r="H33" s="98"/>
      <c r="I33" s="98"/>
      <c r="J33" s="98"/>
      <c r="K33" s="99"/>
      <c r="L33" s="14"/>
    </row>
    <row r="34" spans="4:12" ht="18">
      <c r="D34" s="5"/>
      <c r="E34" s="95"/>
      <c r="F34" s="96"/>
      <c r="G34" s="97" t="s">
        <v>67</v>
      </c>
      <c r="H34" s="98"/>
      <c r="I34" s="98"/>
      <c r="J34" s="98"/>
      <c r="K34" s="99"/>
      <c r="L34" s="14"/>
    </row>
    <row r="35" spans="4:12" ht="18">
      <c r="D35" s="5"/>
      <c r="E35" s="95"/>
      <c r="F35" s="96"/>
      <c r="G35" s="97" t="s">
        <v>66</v>
      </c>
      <c r="H35" s="98"/>
      <c r="I35" s="98"/>
      <c r="J35" s="98"/>
      <c r="K35" s="99"/>
      <c r="L35" s="14"/>
    </row>
    <row r="36" spans="4:12" ht="63" customHeight="1">
      <c r="D36" s="5"/>
      <c r="E36" s="100" t="s">
        <v>61</v>
      </c>
      <c r="F36" s="96" t="s">
        <v>45</v>
      </c>
      <c r="G36" s="97" t="s">
        <v>96</v>
      </c>
      <c r="H36" s="98"/>
      <c r="I36" s="98"/>
      <c r="J36" s="98"/>
      <c r="K36" s="99"/>
      <c r="L36" s="14"/>
    </row>
    <row r="37" spans="4:12" ht="61.5" customHeight="1">
      <c r="D37" s="5"/>
      <c r="E37" s="101"/>
      <c r="F37" s="96"/>
      <c r="G37" s="97" t="s">
        <v>82</v>
      </c>
      <c r="H37" s="98"/>
      <c r="I37" s="98"/>
      <c r="J37" s="98"/>
      <c r="K37" s="99"/>
      <c r="L37" s="14"/>
    </row>
    <row r="38" spans="4:12" ht="18">
      <c r="D38" s="5"/>
      <c r="E38" s="101"/>
      <c r="F38" s="96"/>
      <c r="G38" s="97" t="s">
        <v>67</v>
      </c>
      <c r="H38" s="98"/>
      <c r="I38" s="98"/>
      <c r="J38" s="98"/>
      <c r="K38" s="99"/>
      <c r="L38" s="14"/>
    </row>
    <row r="39" spans="4:12" ht="18">
      <c r="D39" s="5"/>
      <c r="E39" s="102"/>
      <c r="F39" s="96"/>
      <c r="G39" s="97" t="s">
        <v>66</v>
      </c>
      <c r="H39" s="98"/>
      <c r="I39" s="98"/>
      <c r="J39" s="98"/>
      <c r="K39" s="99"/>
      <c r="L39" s="14"/>
    </row>
    <row r="40" spans="4:12" ht="132" customHeight="1">
      <c r="D40" s="5"/>
      <c r="E40" s="95" t="s">
        <v>62</v>
      </c>
      <c r="F40" s="103" t="s">
        <v>10</v>
      </c>
      <c r="G40" s="97" t="s">
        <v>92</v>
      </c>
      <c r="H40" s="98"/>
      <c r="I40" s="98"/>
      <c r="J40" s="98"/>
      <c r="K40" s="99"/>
      <c r="L40" s="14"/>
    </row>
    <row r="41" spans="4:12" ht="225" customHeight="1">
      <c r="D41" s="5"/>
      <c r="E41" s="95"/>
      <c r="F41" s="104"/>
      <c r="G41" s="106" t="s">
        <v>95</v>
      </c>
      <c r="H41" s="107"/>
      <c r="I41" s="107"/>
      <c r="J41" s="107"/>
      <c r="K41" s="108"/>
      <c r="L41" s="14"/>
    </row>
    <row r="42" spans="4:12" ht="18">
      <c r="D42" s="5"/>
      <c r="E42" s="95"/>
      <c r="F42" s="104"/>
      <c r="G42" s="97" t="s">
        <v>67</v>
      </c>
      <c r="H42" s="98"/>
      <c r="I42" s="98"/>
      <c r="J42" s="98"/>
      <c r="K42" s="99"/>
      <c r="L42" s="14"/>
    </row>
    <row r="43" spans="4:12" ht="18">
      <c r="D43" s="5"/>
      <c r="E43" s="95"/>
      <c r="F43" s="105"/>
      <c r="G43" s="97" t="s">
        <v>66</v>
      </c>
      <c r="H43" s="98"/>
      <c r="I43" s="98"/>
      <c r="J43" s="98"/>
      <c r="K43" s="99"/>
      <c r="L43" s="14"/>
    </row>
    <row r="44" spans="4:12" ht="63" customHeight="1">
      <c r="D44" s="5"/>
      <c r="E44" s="95" t="s">
        <v>63</v>
      </c>
      <c r="F44" s="96" t="s">
        <v>47</v>
      </c>
      <c r="G44" s="97" t="s">
        <v>75</v>
      </c>
      <c r="H44" s="98"/>
      <c r="I44" s="98"/>
      <c r="J44" s="98"/>
      <c r="K44" s="99"/>
      <c r="L44" s="14"/>
    </row>
    <row r="45" spans="4:12" ht="35.25" customHeight="1">
      <c r="D45" s="5"/>
      <c r="E45" s="95"/>
      <c r="F45" s="96"/>
      <c r="G45" s="97" t="s">
        <v>91</v>
      </c>
      <c r="H45" s="98"/>
      <c r="I45" s="98"/>
      <c r="J45" s="98"/>
      <c r="K45" s="99"/>
      <c r="L45" s="14"/>
    </row>
    <row r="46" spans="4:12" ht="18">
      <c r="D46" s="5"/>
      <c r="E46" s="95"/>
      <c r="F46" s="96"/>
      <c r="G46" s="97" t="s">
        <v>67</v>
      </c>
      <c r="H46" s="98"/>
      <c r="I46" s="98"/>
      <c r="J46" s="98"/>
      <c r="K46" s="99"/>
      <c r="L46" s="14"/>
    </row>
    <row r="47" spans="4:12" ht="18">
      <c r="D47" s="5"/>
      <c r="E47" s="95"/>
      <c r="F47" s="96"/>
      <c r="G47" s="97" t="s">
        <v>66</v>
      </c>
      <c r="H47" s="98"/>
      <c r="I47" s="98"/>
      <c r="J47" s="98"/>
      <c r="K47" s="99"/>
      <c r="L47" s="14"/>
    </row>
    <row r="48" spans="4:12" ht="50.25" customHeight="1">
      <c r="D48" s="5"/>
      <c r="E48" s="100" t="s">
        <v>7</v>
      </c>
      <c r="F48" s="103" t="s">
        <v>9</v>
      </c>
      <c r="G48" s="97" t="s">
        <v>97</v>
      </c>
      <c r="H48" s="98"/>
      <c r="I48" s="98"/>
      <c r="J48" s="98"/>
      <c r="K48" s="99"/>
      <c r="L48" s="14"/>
    </row>
    <row r="49" spans="4:12" ht="32.25" customHeight="1">
      <c r="D49" s="5"/>
      <c r="E49" s="101"/>
      <c r="F49" s="104"/>
      <c r="G49" s="97" t="s">
        <v>93</v>
      </c>
      <c r="H49" s="98"/>
      <c r="I49" s="98"/>
      <c r="J49" s="98"/>
      <c r="K49" s="99"/>
      <c r="L49" s="14"/>
    </row>
    <row r="50" spans="4:12" ht="18">
      <c r="D50" s="5"/>
      <c r="E50" s="101"/>
      <c r="F50" s="104"/>
      <c r="G50" s="97" t="s">
        <v>67</v>
      </c>
      <c r="H50" s="98"/>
      <c r="I50" s="98"/>
      <c r="J50" s="98"/>
      <c r="K50" s="99"/>
      <c r="L50" s="14"/>
    </row>
    <row r="51" spans="4:12" ht="18">
      <c r="D51" s="5"/>
      <c r="E51" s="102"/>
      <c r="F51" s="105"/>
      <c r="G51" s="97" t="s">
        <v>66</v>
      </c>
      <c r="H51" s="98"/>
      <c r="I51" s="98"/>
      <c r="J51" s="98"/>
      <c r="K51" s="99"/>
      <c r="L51" s="14"/>
    </row>
    <row r="52" spans="4:12" ht="51" customHeight="1">
      <c r="D52" s="5"/>
      <c r="E52" s="95" t="s">
        <v>8</v>
      </c>
      <c r="F52" s="96" t="s">
        <v>31</v>
      </c>
      <c r="G52" s="97" t="s">
        <v>81</v>
      </c>
      <c r="H52" s="98"/>
      <c r="I52" s="98"/>
      <c r="J52" s="98"/>
      <c r="K52" s="99"/>
      <c r="L52" s="14"/>
    </row>
    <row r="53" spans="4:12" ht="30.75" customHeight="1">
      <c r="D53" s="5"/>
      <c r="E53" s="95"/>
      <c r="F53" s="96"/>
      <c r="G53" s="97" t="s">
        <v>94</v>
      </c>
      <c r="H53" s="98"/>
      <c r="I53" s="98"/>
      <c r="J53" s="98"/>
      <c r="K53" s="99"/>
      <c r="L53" s="14"/>
    </row>
    <row r="54" spans="4:12" ht="18">
      <c r="D54" s="5"/>
      <c r="E54" s="95"/>
      <c r="F54" s="96"/>
      <c r="G54" s="97" t="s">
        <v>67</v>
      </c>
      <c r="H54" s="98"/>
      <c r="I54" s="98"/>
      <c r="J54" s="98"/>
      <c r="K54" s="99"/>
      <c r="L54" s="14"/>
    </row>
    <row r="55" spans="4:12" ht="18">
      <c r="D55" s="5"/>
      <c r="E55" s="95"/>
      <c r="F55" s="96"/>
      <c r="G55" s="97" t="s">
        <v>66</v>
      </c>
      <c r="H55" s="98"/>
      <c r="I55" s="98"/>
      <c r="J55" s="98"/>
      <c r="K55" s="99"/>
      <c r="L55" s="14"/>
    </row>
    <row r="56" spans="4:12" ht="13.5" thickBot="1">
      <c r="D56" s="52"/>
      <c r="E56" s="32"/>
      <c r="F56" s="32"/>
      <c r="G56" s="32"/>
      <c r="H56" s="32"/>
      <c r="I56" s="32"/>
      <c r="J56" s="32"/>
      <c r="K56" s="32"/>
      <c r="L56" s="53"/>
    </row>
  </sheetData>
  <sheetProtection/>
  <mergeCells count="72">
    <mergeCell ref="E24:E27"/>
    <mergeCell ref="F24:F27"/>
    <mergeCell ref="E5:K5"/>
    <mergeCell ref="E7:H7"/>
    <mergeCell ref="G11:K11"/>
    <mergeCell ref="G13:K13"/>
    <mergeCell ref="G23:K23"/>
    <mergeCell ref="G14:K14"/>
    <mergeCell ref="G15:K15"/>
    <mergeCell ref="F12:F15"/>
    <mergeCell ref="F20:F23"/>
    <mergeCell ref="G12:K12"/>
    <mergeCell ref="E16:E19"/>
    <mergeCell ref="G20:K20"/>
    <mergeCell ref="G21:K21"/>
    <mergeCell ref="G22:K22"/>
    <mergeCell ref="E20:E23"/>
    <mergeCell ref="G18:K18"/>
    <mergeCell ref="G19:K19"/>
    <mergeCell ref="E6:H6"/>
    <mergeCell ref="I6:L6"/>
    <mergeCell ref="I7:L7"/>
    <mergeCell ref="E12:E15"/>
    <mergeCell ref="G16:K16"/>
    <mergeCell ref="G17:K17"/>
    <mergeCell ref="F16:F19"/>
    <mergeCell ref="G24:K24"/>
    <mergeCell ref="G25:K25"/>
    <mergeCell ref="G26:K26"/>
    <mergeCell ref="G27:K27"/>
    <mergeCell ref="E28:E31"/>
    <mergeCell ref="F28:F31"/>
    <mergeCell ref="G28:K28"/>
    <mergeCell ref="G29:K29"/>
    <mergeCell ref="G30:K30"/>
    <mergeCell ref="G31:K31"/>
    <mergeCell ref="E32:E35"/>
    <mergeCell ref="F32:F35"/>
    <mergeCell ref="G32:K32"/>
    <mergeCell ref="G33:K33"/>
    <mergeCell ref="G34:K34"/>
    <mergeCell ref="G35:K35"/>
    <mergeCell ref="E36:E39"/>
    <mergeCell ref="F36:F39"/>
    <mergeCell ref="G36:K36"/>
    <mergeCell ref="G37:K37"/>
    <mergeCell ref="G38:K38"/>
    <mergeCell ref="G39:K39"/>
    <mergeCell ref="E40:E43"/>
    <mergeCell ref="F40:F43"/>
    <mergeCell ref="G40:K40"/>
    <mergeCell ref="G41:K41"/>
    <mergeCell ref="G42:K42"/>
    <mergeCell ref="G43:K43"/>
    <mergeCell ref="E44:E47"/>
    <mergeCell ref="F44:F47"/>
    <mergeCell ref="G44:K44"/>
    <mergeCell ref="G45:K45"/>
    <mergeCell ref="G46:K46"/>
    <mergeCell ref="G47:K47"/>
    <mergeCell ref="E48:E51"/>
    <mergeCell ref="F48:F51"/>
    <mergeCell ref="G48:K48"/>
    <mergeCell ref="G49:K49"/>
    <mergeCell ref="G50:K50"/>
    <mergeCell ref="G51:K51"/>
    <mergeCell ref="E52:E55"/>
    <mergeCell ref="F52:F55"/>
    <mergeCell ref="G52:K52"/>
    <mergeCell ref="G53:K53"/>
    <mergeCell ref="G54:K54"/>
    <mergeCell ref="G55:K5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Carlos</cp:lastModifiedBy>
  <cp:lastPrinted>2022-09-29T17:31:51Z</cp:lastPrinted>
  <dcterms:created xsi:type="dcterms:W3CDTF">2010-06-02T18:44:59Z</dcterms:created>
  <dcterms:modified xsi:type="dcterms:W3CDTF">2023-03-28T16:18:10Z</dcterms:modified>
  <cp:category/>
  <cp:version/>
  <cp:contentType/>
  <cp:contentStatus/>
</cp:coreProperties>
</file>