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A6F46E02-EC47-4314-8C27-BA3319D4A9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3" l="1"/>
  <c r="O43" i="3"/>
  <c r="O42" i="3"/>
  <c r="O41" i="3"/>
  <c r="O40" i="3"/>
  <c r="O39" i="3"/>
  <c r="O38" i="3"/>
  <c r="O37" i="3"/>
  <c r="O11" i="3"/>
  <c r="P11" i="3" s="1"/>
  <c r="O10" i="3"/>
  <c r="P10" i="3" s="1"/>
  <c r="O9" i="3"/>
  <c r="P9" i="3" s="1"/>
  <c r="P8" i="3"/>
  <c r="P7" i="3"/>
  <c r="P6" i="3"/>
  <c r="P5" i="3"/>
  <c r="P4" i="3"/>
  <c r="O11" i="1"/>
  <c r="P11" i="1" s="1"/>
  <c r="O10" i="1"/>
  <c r="P10" i="1" s="1"/>
  <c r="O44" i="1"/>
  <c r="O43" i="1"/>
  <c r="O42" i="1"/>
  <c r="O41" i="1"/>
  <c r="O40" i="1"/>
  <c r="O39" i="1"/>
  <c r="O38" i="1"/>
  <c r="O37" i="1"/>
  <c r="O9" i="1"/>
  <c r="P9" i="1" s="1"/>
  <c r="P8" i="1"/>
  <c r="P6" i="1"/>
  <c r="P7" i="1"/>
  <c r="P5" i="1"/>
  <c r="P4" i="1"/>
</calcChain>
</file>

<file path=xl/sharedStrings.xml><?xml version="1.0" encoding="utf-8"?>
<sst xmlns="http://schemas.openxmlformats.org/spreadsheetml/2006/main" count="168" uniqueCount="42">
  <si>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</si>
  <si>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</si>
  <si>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</si>
  <si>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</si>
  <si>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</si>
  <si>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</si>
  <si>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</si>
  <si>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</si>
  <si>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</si>
  <si>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</si>
  <si>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</si>
  <si>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</si>
  <si>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</si>
  <si>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</si>
  <si>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</si>
  <si>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</si>
  <si>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</si>
  <si>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</si>
  <si>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</si>
  <si>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</si>
  <si>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</si>
  <si>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</si>
  <si>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</si>
  <si>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</si>
  <si>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</si>
  <si>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</si>
  <si>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</si>
  <si>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</si>
  <si>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</si>
  <si>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</si>
  <si>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</si>
  <si>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</si>
  <si>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</si>
  <si>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</si>
  <si>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</si>
  <si>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</si>
  <si>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</si>
  <si>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</si>
  <si>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</si>
  <si>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SUSANA INFANTE PAREDES</t>
  </si>
  <si>
    <t xml:space="preserve">En lo que corresponde a esta  DECIMA TERCERA SESIÓN  de la Comisión Edilicia de Calles y Calzada;  APROBACIÓN DEL PLAN DE TRABAJO 2023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</si>
  <si>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 xml:space="preserve">En lo que corresponde a esta  DECIMA QUINTA SESIÓN  de la Comisión Edilicia de Calles y Calzadas;  Se le realizo NUEVAMENTE la  invitación al Arq.  Juan Antonio Naranjo Hernández, Director de Obras Públicas, para que nos diera a conocer a la comisión las diferentes carpetas de rodamiento de la cinta asfaltica,  a través del Coordinador General  de Gestión Integral de la Ciudad, Arq. Ricardo Robles Gómez, con  No. de oficio 044/2023, fecha 08 de Marzo del presente año, recibido a las 13:07 trece horas con siete minutos en dicha Dependencia,  por lo que el Coordinador General,  tuvo a bien designar al Arq.  José Antonio Naranjo Romo, Director de Espacios Públicos y el Arq. Zian Macehualli Jiménez Mondragón, Director de Movilidad y Transparte para que ellos realizaran dicha intervención.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</si>
</sst>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698-49A9-9F68-7909C019AB41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D0B9-4946-A429-DD8DC945549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0B-4B3D-B219-F4AF984746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8C-4D80-8CCF-84F5D8D3DF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8C-4D80-8CCF-84F5D8D3DF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8C-4D80-8CCF-84F5D8D3DF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8C-4D80-8CCF-84F5D8D3DF60}"/>
                </c:ext>
              </c:extLst>
            </c:dLbl>
            <c:numFmt formatCode="General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F391-473B-91D9-F1D589D096C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20B-4B3D-B219-F4AF984746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218746</xdr:colOff>
      <xdr:row>0</xdr:row>
      <xdr:rowOff>1038226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C2F9310-9C98-45A8-B2F3-01A00FB2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441246" cy="1006476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DFAD6D52-D30C-45AD-9F03-F6A2DC3D5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view="pageBreakPreview" topLeftCell="A19" zoomScale="91" zoomScaleNormal="90" zoomScaleSheetLayoutView="91" workbookViewId="0">
      <selection activeCell="D1" sqref="A1:XFD4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41"/>
      <c r="B1" s="41"/>
      <c r="C1" s="41"/>
      <c r="D1" s="42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/>
      <c r="F2" s="2"/>
      <c r="G2" s="2"/>
      <c r="H2" s="2"/>
      <c r="I2" s="2"/>
      <c r="J2" s="2"/>
      <c r="K2" s="2"/>
      <c r="L2" s="2"/>
      <c r="M2" s="2"/>
      <c r="N2" s="2"/>
      <c r="O2" s="44" t="s">
        <v>1</v>
      </c>
      <c r="P2" s="44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/>
      <c r="F3" s="17"/>
      <c r="G3" s="17"/>
      <c r="H3" s="17"/>
      <c r="I3" s="17"/>
      <c r="J3" s="17"/>
      <c r="K3" s="17"/>
      <c r="L3" s="17"/>
      <c r="M3" s="18"/>
      <c r="N3" s="18"/>
      <c r="O3" s="45"/>
      <c r="P3" s="45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/>
      <c r="F4" s="9"/>
      <c r="G4" s="9"/>
      <c r="H4" s="9"/>
      <c r="I4" s="9"/>
      <c r="J4" s="9"/>
      <c r="K4" s="9"/>
      <c r="L4" s="9"/>
      <c r="M4" s="9"/>
      <c r="N4" s="9"/>
      <c r="O4" s="8">
        <v>1</v>
      </c>
      <c r="P4" s="7">
        <f>O4/12</f>
        <v>8.3333333333333329E-2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/>
      <c r="F5" s="9"/>
      <c r="G5" s="9"/>
      <c r="H5" s="9"/>
      <c r="I5" s="9"/>
      <c r="J5" s="9"/>
      <c r="K5" s="9"/>
      <c r="L5" s="9"/>
      <c r="M5" s="9"/>
      <c r="N5" s="9"/>
      <c r="O5" s="3">
        <v>1</v>
      </c>
      <c r="P5" s="4">
        <f t="shared" ref="P5:P11" si="0">O5/12</f>
        <v>8.3333333333333329E-2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/>
      <c r="F6" s="9"/>
      <c r="G6" s="9"/>
      <c r="H6" s="9"/>
      <c r="I6" s="9"/>
      <c r="J6" s="9"/>
      <c r="K6" s="9"/>
      <c r="L6" s="9"/>
      <c r="M6" s="9"/>
      <c r="N6" s="9"/>
      <c r="O6" s="3">
        <v>1</v>
      </c>
      <c r="P6" s="4">
        <f t="shared" si="0"/>
        <v>8.3333333333333329E-2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3">
        <v>1</v>
      </c>
      <c r="P7" s="4">
        <f t="shared" si="0"/>
        <v>8.3333333333333329E-2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/>
      <c r="F8" s="9"/>
      <c r="G8" s="9"/>
      <c r="H8" s="9"/>
      <c r="I8" s="9"/>
      <c r="J8" s="9"/>
      <c r="K8" s="9"/>
      <c r="L8" s="9"/>
      <c r="M8" s="9"/>
      <c r="N8" s="9"/>
      <c r="O8" s="3">
        <v>1</v>
      </c>
      <c r="P8" s="4">
        <f t="shared" si="0"/>
        <v>8.3333333333333329E-2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>
        <f>COUNTIF(C11:N11, Hoja2!C1)</f>
        <v>0</v>
      </c>
      <c r="P11" s="6">
        <f t="shared" si="0"/>
        <v>0</v>
      </c>
    </row>
    <row r="12" spans="1:17" s="32" customFormat="1" ht="18.75" customHeight="1" x14ac:dyDescent="0.3">
      <c r="A12" s="31" t="s">
        <v>38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spans="1:16" ht="15.75" thickBot="1" x14ac:dyDescent="0.3"/>
    <row r="34" spans="1:16" ht="19.5" thickBot="1" x14ac:dyDescent="0.45">
      <c r="A34" s="28" t="s">
        <v>28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37" t="s">
        <v>32</v>
      </c>
      <c r="P35" s="38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9"/>
      <c r="P36" s="40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5">
        <f>COUNTIF(C37:N37, Hoja2!E1)</f>
        <v>2</v>
      </c>
      <c r="P37" s="36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/>
      <c r="F38" s="19"/>
      <c r="G38" s="9"/>
      <c r="H38" s="19"/>
      <c r="I38" s="9"/>
      <c r="J38" s="9"/>
      <c r="K38" s="9"/>
      <c r="L38" s="9"/>
      <c r="M38" s="19"/>
      <c r="N38" s="9"/>
      <c r="O38" s="33">
        <f>COUNTIF(C38:N38, Hoja2!E1)</f>
        <v>2</v>
      </c>
      <c r="P38" s="34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/>
      <c r="F39" s="9"/>
      <c r="G39" s="9"/>
      <c r="H39" s="9"/>
      <c r="I39" s="9"/>
      <c r="J39" s="19"/>
      <c r="K39" s="9"/>
      <c r="L39" s="19"/>
      <c r="M39" s="9"/>
      <c r="N39" s="9"/>
      <c r="O39" s="33">
        <f>COUNTIF(C39:N39, Hoja2!E1)</f>
        <v>1</v>
      </c>
      <c r="P39" s="34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/>
      <c r="F40" s="9"/>
      <c r="G40" s="9"/>
      <c r="H40" s="9"/>
      <c r="I40" s="9"/>
      <c r="J40" s="19"/>
      <c r="K40" s="9"/>
      <c r="L40" s="19"/>
      <c r="M40" s="9"/>
      <c r="N40" s="9"/>
      <c r="O40" s="33">
        <f>COUNTIF(C40:N40, Hoja2!E1)</f>
        <v>2</v>
      </c>
      <c r="P40" s="34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33">
        <f>COUNTIF(C41:N41, Hoja2!E1)</f>
        <v>2</v>
      </c>
      <c r="P41" s="34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3">
        <f>COUNTIF(C42:N42, Hoja2!E1)</f>
        <v>0</v>
      </c>
      <c r="P42" s="34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3">
        <f>COUNTIF(C43:N43, Hoja2!E1)</f>
        <v>0</v>
      </c>
      <c r="P43" s="34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3">
        <f>COUNTIF(C44:N44, Hoja2!E1)</f>
        <v>0</v>
      </c>
      <c r="P44" s="34"/>
    </row>
    <row r="45" spans="1:16" ht="97.5" customHeight="1" x14ac:dyDescent="0.25">
      <c r="A45" s="23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</row>
  </sheetData>
  <mergeCells count="20">
    <mergeCell ref="A1:C1"/>
    <mergeCell ref="D1:P1"/>
    <mergeCell ref="A3:B3"/>
    <mergeCell ref="O2:O3"/>
    <mergeCell ref="P2:P3"/>
    <mergeCell ref="A2:B2"/>
    <mergeCell ref="A45:P45"/>
    <mergeCell ref="A36:B36"/>
    <mergeCell ref="A35:B35"/>
    <mergeCell ref="A34:P34"/>
    <mergeCell ref="A12:XFD12"/>
    <mergeCell ref="O38:P38"/>
    <mergeCell ref="O37:P37"/>
    <mergeCell ref="O35:P36"/>
    <mergeCell ref="O43:P43"/>
    <mergeCell ref="O44:P44"/>
    <mergeCell ref="O39:P39"/>
    <mergeCell ref="O40:P40"/>
    <mergeCell ref="O41:P41"/>
    <mergeCell ref="O42:P42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C35:F35 G35:I36 J35:N35 C2:N2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4F3-BE91-4B73-9BBE-D34551B710F8}">
  <dimension ref="A1:Q45"/>
  <sheetViews>
    <sheetView tabSelected="1" zoomScale="85" zoomScaleNormal="85" workbookViewId="0">
      <selection activeCell="S45" sqref="S45"/>
    </sheetView>
  </sheetViews>
  <sheetFormatPr baseColWidth="10" defaultRowHeight="15" x14ac:dyDescent="0.25"/>
  <cols>
    <col min="13" max="16" width="11.42578125" customWidth="1"/>
  </cols>
  <sheetData>
    <row r="1" spans="1:17" ht="83.25" customHeight="1" thickBot="1" x14ac:dyDescent="0.3">
      <c r="A1" s="41"/>
      <c r="B1" s="41"/>
      <c r="C1" s="41"/>
      <c r="D1" s="42" t="s">
        <v>37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 t="s">
        <v>18</v>
      </c>
      <c r="F2" s="2"/>
      <c r="G2" s="2"/>
      <c r="H2" s="2"/>
      <c r="I2" s="2"/>
      <c r="J2" s="2"/>
      <c r="K2" s="2"/>
      <c r="L2" s="2"/>
      <c r="M2" s="2"/>
      <c r="N2" s="2"/>
      <c r="O2" s="44" t="s">
        <v>1</v>
      </c>
      <c r="P2" s="46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>
        <v>45006</v>
      </c>
      <c r="F3" s="17"/>
      <c r="G3" s="17"/>
      <c r="H3" s="17"/>
      <c r="I3" s="17"/>
      <c r="J3" s="17"/>
      <c r="K3" s="17"/>
      <c r="L3" s="17"/>
      <c r="M3" s="18"/>
      <c r="N3" s="18"/>
      <c r="O3" s="45"/>
      <c r="P3" s="47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/>
      <c r="G4" s="9"/>
      <c r="H4" s="9"/>
      <c r="I4" s="9"/>
      <c r="J4" s="9"/>
      <c r="K4" s="9"/>
      <c r="L4" s="9"/>
      <c r="M4" s="9"/>
      <c r="N4" s="9"/>
      <c r="O4" s="20">
        <v>3</v>
      </c>
      <c r="P4" s="7">
        <f>O4/12</f>
        <v>0.25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/>
      <c r="G5" s="9"/>
      <c r="H5" s="9"/>
      <c r="I5" s="9"/>
      <c r="J5" s="9"/>
      <c r="K5" s="9"/>
      <c r="L5" s="9"/>
      <c r="M5" s="9"/>
      <c r="N5" s="9"/>
      <c r="O5" s="21">
        <v>3</v>
      </c>
      <c r="P5" s="4">
        <f t="shared" ref="P5:P11" si="0">O5/12</f>
        <v>0.25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 t="s">
        <v>23</v>
      </c>
      <c r="F6" s="9"/>
      <c r="G6" s="9"/>
      <c r="H6" s="9"/>
      <c r="I6" s="9"/>
      <c r="J6" s="9"/>
      <c r="K6" s="9"/>
      <c r="L6" s="9"/>
      <c r="M6" s="9"/>
      <c r="N6" s="9"/>
      <c r="O6" s="21">
        <v>2</v>
      </c>
      <c r="P6" s="4">
        <f t="shared" si="0"/>
        <v>0.16666666666666666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 t="s">
        <v>23</v>
      </c>
      <c r="F7" s="9"/>
      <c r="G7" s="9"/>
      <c r="H7" s="9"/>
      <c r="I7" s="9"/>
      <c r="J7" s="9"/>
      <c r="K7" s="9"/>
      <c r="L7" s="9"/>
      <c r="M7" s="9"/>
      <c r="N7" s="9"/>
      <c r="O7" s="21">
        <v>3</v>
      </c>
      <c r="P7" s="4">
        <f t="shared" si="0"/>
        <v>0.25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 t="s">
        <v>23</v>
      </c>
      <c r="F8" s="9"/>
      <c r="G8" s="9"/>
      <c r="H8" s="9"/>
      <c r="I8" s="9"/>
      <c r="J8" s="9"/>
      <c r="K8" s="9"/>
      <c r="L8" s="9"/>
      <c r="M8" s="9"/>
      <c r="N8" s="9"/>
      <c r="O8" s="21">
        <v>3</v>
      </c>
      <c r="P8" s="4">
        <f t="shared" si="0"/>
        <v>0.25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1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1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>
        <f>COUNTIF(C11:N11, Hoja2!C1)</f>
        <v>0</v>
      </c>
      <c r="P11" s="6">
        <f t="shared" si="0"/>
        <v>0</v>
      </c>
    </row>
    <row r="12" spans="1:17" s="31" customFormat="1" ht="18.75" customHeight="1" x14ac:dyDescent="0.3">
      <c r="A12" s="31" t="s">
        <v>38</v>
      </c>
    </row>
    <row r="33" spans="1:16" ht="15.75" thickBot="1" x14ac:dyDescent="0.3"/>
    <row r="34" spans="1:16" ht="19.5" thickBot="1" x14ac:dyDescent="0.45">
      <c r="A34" s="28" t="s">
        <v>28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 t="s">
        <v>18</v>
      </c>
      <c r="F35" s="2"/>
      <c r="G35" s="2"/>
      <c r="H35" s="2"/>
      <c r="I35" s="2"/>
      <c r="J35" s="2"/>
      <c r="K35" s="2"/>
      <c r="L35" s="2"/>
      <c r="M35" s="2"/>
      <c r="N35" s="2"/>
      <c r="O35" s="37" t="s">
        <v>32</v>
      </c>
      <c r="P35" s="38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>
        <v>45006</v>
      </c>
      <c r="F36" s="18"/>
      <c r="G36" s="18"/>
      <c r="H36" s="18"/>
      <c r="I36" s="18"/>
      <c r="J36" s="18"/>
      <c r="K36" s="18"/>
      <c r="L36" s="18"/>
      <c r="M36" s="18"/>
      <c r="N36" s="18"/>
      <c r="O36" s="39"/>
      <c r="P36" s="40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 t="s">
        <v>29</v>
      </c>
      <c r="F37" s="10"/>
      <c r="G37" s="10"/>
      <c r="H37" s="10"/>
      <c r="I37" s="10"/>
      <c r="J37" s="10"/>
      <c r="K37" s="10"/>
      <c r="L37" s="10"/>
      <c r="M37" s="10"/>
      <c r="N37" s="10"/>
      <c r="O37" s="35">
        <f>COUNTIF(C37:N37, Hoja2!E1)</f>
        <v>3</v>
      </c>
      <c r="P37" s="36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 t="s">
        <v>29</v>
      </c>
      <c r="F38" s="19"/>
      <c r="G38" s="9"/>
      <c r="H38" s="19"/>
      <c r="I38" s="9"/>
      <c r="J38" s="9"/>
      <c r="K38" s="9"/>
      <c r="L38" s="9"/>
      <c r="M38" s="19"/>
      <c r="N38" s="9"/>
      <c r="O38" s="33">
        <f>COUNTIF(C38:N38, Hoja2!E1)</f>
        <v>3</v>
      </c>
      <c r="P38" s="34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 t="s">
        <v>29</v>
      </c>
      <c r="F39" s="9"/>
      <c r="G39" s="9"/>
      <c r="H39" s="9"/>
      <c r="I39" s="9"/>
      <c r="J39" s="19"/>
      <c r="K39" s="9"/>
      <c r="L39" s="19"/>
      <c r="M39" s="9"/>
      <c r="N39" s="9"/>
      <c r="O39" s="33">
        <f>COUNTIF(C39:N39, Hoja2!E1)</f>
        <v>2</v>
      </c>
      <c r="P39" s="34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 t="s">
        <v>29</v>
      </c>
      <c r="F40" s="9"/>
      <c r="G40" s="9"/>
      <c r="H40" s="9"/>
      <c r="I40" s="9"/>
      <c r="J40" s="19"/>
      <c r="K40" s="9"/>
      <c r="L40" s="19"/>
      <c r="M40" s="9"/>
      <c r="N40" s="9"/>
      <c r="O40" s="33">
        <f>COUNTIF(C40:N40, Hoja2!E1)</f>
        <v>3</v>
      </c>
      <c r="P40" s="34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 t="s">
        <v>29</v>
      </c>
      <c r="F41" s="9"/>
      <c r="G41" s="9"/>
      <c r="H41" s="9"/>
      <c r="I41" s="9"/>
      <c r="J41" s="9"/>
      <c r="K41" s="9"/>
      <c r="L41" s="9"/>
      <c r="M41" s="9"/>
      <c r="N41" s="9"/>
      <c r="O41" s="33">
        <f>COUNTIF(C41:N41, Hoja2!E1)</f>
        <v>3</v>
      </c>
      <c r="P41" s="34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3">
        <f>COUNTIF(C42:N42, Hoja2!E1)</f>
        <v>0</v>
      </c>
      <c r="P42" s="34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3">
        <f>COUNTIF(C43:N43, Hoja2!E1)</f>
        <v>0</v>
      </c>
      <c r="P43" s="34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3">
        <f>COUNTIF(C44:N44, Hoja2!E1)</f>
        <v>0</v>
      </c>
      <c r="P44" s="34"/>
    </row>
    <row r="45" spans="1:16" ht="108.75" customHeight="1" x14ac:dyDescent="0.25">
      <c r="A45" s="23" t="s">
        <v>41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</row>
  </sheetData>
  <mergeCells count="20">
    <mergeCell ref="O44:P44"/>
    <mergeCell ref="A45:P45"/>
    <mergeCell ref="O38:P38"/>
    <mergeCell ref="O39:P39"/>
    <mergeCell ref="O40:P40"/>
    <mergeCell ref="O41:P41"/>
    <mergeCell ref="O42:P42"/>
    <mergeCell ref="O43:P43"/>
    <mergeCell ref="O37:P37"/>
    <mergeCell ref="A1:C1"/>
    <mergeCell ref="D1:P1"/>
    <mergeCell ref="A2:B2"/>
    <mergeCell ref="O2:O3"/>
    <mergeCell ref="P2:P3"/>
    <mergeCell ref="A3:B3"/>
    <mergeCell ref="A12:XFD12"/>
    <mergeCell ref="A34:P34"/>
    <mergeCell ref="A35:B35"/>
    <mergeCell ref="O35:P36"/>
    <mergeCell ref="A36:B36"/>
  </mergeCells>
  <dataValidations count="1">
    <dataValidation type="date" allowBlank="1" showInputMessage="1" showErrorMessage="1" sqref="S6" xr:uid="{66B676A2-E324-41F6-9622-AE8244CD301A}">
      <formula1>44791</formula1>
      <formula2>44791</formula2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742A3E-35A9-4BE2-9AFD-C882FDC10606}">
          <x14:formula1>
            <xm:f>Hoja2!$C$1:$C$2</xm:f>
          </x14:formula1>
          <xm:sqref>C4:N11</xm:sqref>
        </x14:dataValidation>
        <x14:dataValidation type="list" allowBlank="1" showInputMessage="1" showErrorMessage="1" xr:uid="{FEB614FC-8195-4416-857C-9D0B345C01FE}">
          <x14:formula1>
            <xm:f>Hoja2!$E$1:$E$3</xm:f>
          </x14:formula1>
          <xm:sqref>C37:N44</xm:sqref>
        </x14:dataValidation>
        <x14:dataValidation type="list" showDropDown="1" showInputMessage="1" showErrorMessage="1" xr:uid="{2CBEF323-E469-406D-93A2-CF299ECE3882}">
          <x14:formula1>
            <xm:f>Hoja2!$A$1:$A$19</xm:f>
          </x14:formula1>
          <xm:sqref>C35:F35 G35:I36 J35:N35 C2:N2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2023-04-13T19:37:57Z</cp:lastPrinted>
  <dcterms:created xsi:type="dcterms:W3CDTF">2022-01-20T19:03:52Z</dcterms:created>
  <dcterms:modified xsi:type="dcterms:W3CDTF">2023-04-13T19:40:04Z</dcterms:modified>
</cp:coreProperties>
</file>