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ivil_05\Desktop\CYNTHIA 10-21\TRANSPARENCIA\2 INFORMACIÓN FUNDAMENTAL FEBRERO 2023\"/>
    </mc:Choice>
  </mc:AlternateContent>
  <bookViews>
    <workbookView xWindow="-120" yWindow="-120" windowWidth="29040" windowHeight="15840"/>
  </bookViews>
  <sheets>
    <sheet name="ENERO 2023" sheetId="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9" i="18" l="1"/>
  <c r="C128" i="18" l="1"/>
  <c r="C32" i="18" l="1"/>
  <c r="C172" i="18" l="1"/>
  <c r="C153" i="18"/>
  <c r="C145" i="18"/>
  <c r="C100" i="18"/>
  <c r="C83" i="18"/>
  <c r="C73" i="18"/>
  <c r="C65" i="18"/>
  <c r="C50" i="18"/>
  <c r="C174" i="18" l="1"/>
</calcChain>
</file>

<file path=xl/sharedStrings.xml><?xml version="1.0" encoding="utf-8"?>
<sst xmlns="http://schemas.openxmlformats.org/spreadsheetml/2006/main" count="173" uniqueCount="162">
  <si>
    <t xml:space="preserve">INCENDIOS </t>
  </si>
  <si>
    <t>SERVICIOS</t>
  </si>
  <si>
    <t>COORDINACIÓN GENERAL DE PROTECCIÓN CIVIL Y                                           BOMBEROS DE SAN PEDRO TLAQUEPAQUE</t>
  </si>
  <si>
    <t>*TOTAL*</t>
  </si>
  <si>
    <t>RESCATES-USAR</t>
  </si>
  <si>
    <t>CONTROL DE FAUNA SILVESTRE</t>
  </si>
  <si>
    <t>TELECOMUNICACIONES</t>
  </si>
  <si>
    <t>TEMPORAL DE LLUVIAS</t>
  </si>
  <si>
    <t>SERVICIOS ESPECIALES</t>
  </si>
  <si>
    <t>SECCIÓN CANINA</t>
  </si>
  <si>
    <t>ATENCIÓN PRE HOSPITALARIA</t>
  </si>
  <si>
    <t>FALSAS ALARMAS</t>
  </si>
  <si>
    <t>*TOTAL GENERAL*</t>
  </si>
  <si>
    <t>GESTIÓN INTEGRAL DE RIESGOS</t>
  </si>
  <si>
    <t>DIRECCIÓN ADMINISTRATIVA</t>
  </si>
  <si>
    <t>INCIDENTES CON QUÍMICOS (Mat-Pel) y SUSTANCIAS DIVERSAS</t>
  </si>
  <si>
    <t>TOTAL DE SERVICIOS</t>
  </si>
  <si>
    <t>Árbol</t>
  </si>
  <si>
    <t>Boiler Sobrecalentado</t>
  </si>
  <si>
    <t>Casa Deshabitada</t>
  </si>
  <si>
    <t>Casa Habitación</t>
  </si>
  <si>
    <t>Casa Improvisada</t>
  </si>
  <si>
    <t>Fábrica o Industria</t>
  </si>
  <si>
    <t>Fogatas</t>
  </si>
  <si>
    <t>Forestal</t>
  </si>
  <si>
    <t>Gasto de Agua</t>
  </si>
  <si>
    <t>Hotel</t>
  </si>
  <si>
    <t>Instalación Eléctrica</t>
  </si>
  <si>
    <t>Lote Baldío</t>
  </si>
  <si>
    <t>Incendio en Llantas</t>
  </si>
  <si>
    <t>Negocio o Comercio</t>
  </si>
  <si>
    <t>Pérdidas Económicas $</t>
  </si>
  <si>
    <t>Pérdidas Evitadas $</t>
  </si>
  <si>
    <t>Poste</t>
  </si>
  <si>
    <t>Quema Intencional de basura o pasto seco</t>
  </si>
  <si>
    <t>Recicladora</t>
  </si>
  <si>
    <t>Tiradero Clandestino de composta o basura</t>
  </si>
  <si>
    <t>Vehículo</t>
  </si>
  <si>
    <t>Vía Pública</t>
  </si>
  <si>
    <t>Falsa Alarma de Incendio</t>
  </si>
  <si>
    <t>Búsqueda De Personas</t>
  </si>
  <si>
    <t>Choque Con Lesionados</t>
  </si>
  <si>
    <t>Choque Con Occisos</t>
  </si>
  <si>
    <t>Choque Con Prensados</t>
  </si>
  <si>
    <t>Choque Sin Lesionados</t>
  </si>
  <si>
    <t>Derrumbe</t>
  </si>
  <si>
    <t>Entrada Forzada</t>
  </si>
  <si>
    <t>Recuperación De Cuerpo Occiso</t>
  </si>
  <si>
    <t>Salvamento Acuático</t>
  </si>
  <si>
    <t>Rescate De Persona Lesionada o Enferma</t>
  </si>
  <si>
    <t>Riesgo Suicida RS3 Salto Al Vacío</t>
  </si>
  <si>
    <t xml:space="preserve">Riesgo Suicida RS4 Daños A Terceros </t>
  </si>
  <si>
    <t>Ejercicio USAR</t>
  </si>
  <si>
    <t>Reunión USAR</t>
  </si>
  <si>
    <t>Práctica USAR</t>
  </si>
  <si>
    <t>Vehículo Volcado</t>
  </si>
  <si>
    <t>Aseguramiento De Productos Con Pólvora</t>
  </si>
  <si>
    <t>Derrame de Etil Mercaptano</t>
  </si>
  <si>
    <t>Derrame de Hidrocarburos</t>
  </si>
  <si>
    <t>Derrame De Sustancias No Peligrosas</t>
  </si>
  <si>
    <t>Derrame De Sustancias Peligrosas</t>
  </si>
  <si>
    <t>Fuga De Gas LP</t>
  </si>
  <si>
    <t>Fuga De Gas Natural</t>
  </si>
  <si>
    <t>Olor A Desechos Orgánicos</t>
  </si>
  <si>
    <t>Olor A Gas LP</t>
  </si>
  <si>
    <t>Olor A Hidrocarburo</t>
  </si>
  <si>
    <t>Olor a Productos Químicos</t>
  </si>
  <si>
    <t>Trasvase De Gas</t>
  </si>
  <si>
    <t>Canino Agresivo</t>
  </si>
  <si>
    <t>Captura Animal</t>
  </si>
  <si>
    <t xml:space="preserve">Control de Riesgos por Abejas </t>
  </si>
  <si>
    <t>Control de Riesgos por Avispas</t>
  </si>
  <si>
    <t>Control de Semovientes En Vía Pública</t>
  </si>
  <si>
    <t>Rescate Animal</t>
  </si>
  <si>
    <t>Bitácoras</t>
  </si>
  <si>
    <t>Registro de Servicios</t>
  </si>
  <si>
    <t>Monitoreo de Radar Doppler y Servicio Meteorológico Nacional</t>
  </si>
  <si>
    <t>Partes de Novedades</t>
  </si>
  <si>
    <t>Estadísticas</t>
  </si>
  <si>
    <t>Tarjeta Informativa</t>
  </si>
  <si>
    <t>Cortes Informativos</t>
  </si>
  <si>
    <t>Extractos</t>
  </si>
  <si>
    <t>Arrastre De Sólidos</t>
  </si>
  <si>
    <t>Desagüe de Presa El Chicharrón</t>
  </si>
  <si>
    <t>Desagüe en Aljibe</t>
  </si>
  <si>
    <t>Desbordamiento de Cuerpos de Agua</t>
  </si>
  <si>
    <t>Encharcamiento En Vía Pública</t>
  </si>
  <si>
    <t>Recorridos en Zonas de Riesgo por Inundación</t>
  </si>
  <si>
    <t>Rescate de Persona en Inundación</t>
  </si>
  <si>
    <t>Saneamieno en Vía Pública</t>
  </si>
  <si>
    <t>Saneamiento en Casa Habitación</t>
  </si>
  <si>
    <t>Vehículo Varado</t>
  </si>
  <si>
    <t xml:space="preserve">Acordonamiento </t>
  </si>
  <si>
    <t>Acordonamiento de Alcantarilla, Registros y Boca de Tormenta Sin Tapa</t>
  </si>
  <si>
    <t>Acta Circunstanciada</t>
  </si>
  <si>
    <t>Acta de Riesgo</t>
  </si>
  <si>
    <t>Apercibimientos de Riesgo</t>
  </si>
  <si>
    <t>Apercibimientos por temporal de lluvias</t>
  </si>
  <si>
    <t>Inspecciones de Medidas de Seguridad</t>
  </si>
  <si>
    <t>Notificaciones</t>
  </si>
  <si>
    <t>Notificaciones por temporal de lluvias</t>
  </si>
  <si>
    <t>Prevención de Incendios y Accidentes</t>
  </si>
  <si>
    <t>Recorrido de Apoyo a Personas en Situación de Calle</t>
  </si>
  <si>
    <t>Recorrido de Inspecciones</t>
  </si>
  <si>
    <t>Recorrido de Supervisión en Cementerios Municipales</t>
  </si>
  <si>
    <t xml:space="preserve">Recorrido de Vigilancia Contingencia Ambiental </t>
  </si>
  <si>
    <t xml:space="preserve">Recorrido de Vigilancia Operativo Pirotecnia </t>
  </si>
  <si>
    <t>Simulacros</t>
  </si>
  <si>
    <t xml:space="preserve">Total de personas evacuadas </t>
  </si>
  <si>
    <t>Fuga de Agua</t>
  </si>
  <si>
    <t>Traslado a Albergue DIF</t>
  </si>
  <si>
    <t>Apoyo a la Comunidad con Agua</t>
  </si>
  <si>
    <t>Apoyo a otras Dependencias  del Ayuntamiento</t>
  </si>
  <si>
    <t>Apoyo a otros Municipios</t>
  </si>
  <si>
    <t>Barras de Contención Obstruyendo</t>
  </si>
  <si>
    <t>Recorrido de Supervisión y Vigilancia</t>
  </si>
  <si>
    <t>Cuidados Generales</t>
  </si>
  <si>
    <t>Entrenamientos</t>
  </si>
  <si>
    <t>Activaciones</t>
  </si>
  <si>
    <t xml:space="preserve">Atención Prehospitalaria </t>
  </si>
  <si>
    <t>Atención a lesionados por quemadura</t>
  </si>
  <si>
    <t>Occiso por Quemaduras</t>
  </si>
  <si>
    <t>Traslado de Lesionado o Enfermo</t>
  </si>
  <si>
    <t>Reunión de Gabinete</t>
  </si>
  <si>
    <t>Reunión de Trabajo</t>
  </si>
  <si>
    <t>Rueda de Prensa</t>
  </si>
  <si>
    <t>Compra de Refacciones</t>
  </si>
  <si>
    <t>Entrenamientos a Personal Operativo</t>
  </si>
  <si>
    <t>Práctica de Instrucción de Orden Cerrado</t>
  </si>
  <si>
    <t>Entrega de Documentos</t>
  </si>
  <si>
    <t>Acondicionamiento Físico del Personal</t>
  </si>
  <si>
    <t>Traslado de Personal</t>
  </si>
  <si>
    <t>Acto Protocolario</t>
  </si>
  <si>
    <t>Acto Cívico</t>
  </si>
  <si>
    <t>Bodega</t>
  </si>
  <si>
    <t xml:space="preserve">Falsas alarmas </t>
  </si>
  <si>
    <t>Ayuda humanitaria</t>
  </si>
  <si>
    <t>Desagüe en Vía Pública</t>
  </si>
  <si>
    <t>Inundación en Edificio Público</t>
  </si>
  <si>
    <t>Inundación en Vía Pública</t>
  </si>
  <si>
    <t>Inundación en Negocio o Comercio</t>
  </si>
  <si>
    <t>Capacitación Impartida a Población Civil</t>
  </si>
  <si>
    <t>Recomendación de Seguridad Otorgada</t>
  </si>
  <si>
    <t>Valoración de Riesgo de Muro</t>
  </si>
  <si>
    <t>Valoración de Riesgo de Poste o Semaforos</t>
  </si>
  <si>
    <t xml:space="preserve">Valoración de Riesgo en árbol por caída </t>
  </si>
  <si>
    <t>Valoración de Riesgo en cables por caída</t>
  </si>
  <si>
    <t>Valoración de Riesgo en Estructuras</t>
  </si>
  <si>
    <t>Valoración de Riesgo en Puntos de Inundación  GR</t>
  </si>
  <si>
    <t>Valoración de Riesgo por Hundimiento o socavón</t>
  </si>
  <si>
    <t>Apoyo Humanitario a personas en Situación de Calle</t>
  </si>
  <si>
    <t>Atención a lesionados por intoxicación de humo</t>
  </si>
  <si>
    <t xml:space="preserve">Occisos por intoxicación de Humo </t>
  </si>
  <si>
    <t>Profesionalización Recibida</t>
  </si>
  <si>
    <t>Profesionalización Impartida</t>
  </si>
  <si>
    <t>Atención de Salud Integral</t>
  </si>
  <si>
    <t>Explosión</t>
  </si>
  <si>
    <t>Edificio Público</t>
  </si>
  <si>
    <t>Extracción de Anillo</t>
  </si>
  <si>
    <t>Desechos Biológico Infecciosos en Vía Pública</t>
  </si>
  <si>
    <t>Inundación en Casa Habitación</t>
  </si>
  <si>
    <t>ESTADÍSTICAS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</si>
</sst>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 tint="0.49998474074526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3" fontId="3" fillId="3" borderId="17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0" fillId="0" borderId="3" xfId="0" applyBorder="1"/>
    <xf numFmtId="0" fontId="0" fillId="0" borderId="16" xfId="0" applyBorder="1"/>
    <xf numFmtId="0" fontId="0" fillId="0" borderId="20" xfId="0" applyBorder="1"/>
    <xf numFmtId="0" fontId="0" fillId="0" borderId="4" xfId="0" applyBorder="1"/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5" xfId="0" applyBorder="1"/>
    <xf numFmtId="0" fontId="2" fillId="4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"/>
  <sheetViews>
    <sheetView tabSelected="1" zoomScaleNormal="100" workbookViewId="0">
      <selection activeCell="C157" sqref="C157:C171"/>
    </sheetView>
  </sheetViews>
  <sheetFormatPr baseColWidth="10" defaultRowHeight="15" x14ac:dyDescent="0.25"/>
  <cols>
    <col min="1" max="1" width="1.85546875" customWidth="1"/>
    <col min="2" max="2" width="63.85546875" customWidth="1"/>
    <col min="3" max="3" width="15.42578125" style="1" customWidth="1"/>
    <col min="4" max="4" width="1.85546875" customWidth="1"/>
  </cols>
  <sheetData>
    <row r="1" spans="1:4" ht="9.75" customHeight="1" thickBot="1" x14ac:dyDescent="0.3">
      <c r="A1" s="28"/>
      <c r="B1" s="29"/>
      <c r="C1" s="30"/>
      <c r="D1" s="31"/>
    </row>
    <row r="2" spans="1:4" ht="41.25" customHeight="1" x14ac:dyDescent="0.25">
      <c r="A2" s="32"/>
      <c r="B2" s="51" t="s">
        <v>2</v>
      </c>
      <c r="C2" s="52"/>
      <c r="D2" s="33"/>
    </row>
    <row r="3" spans="1:4" ht="21" thickBot="1" x14ac:dyDescent="0.3">
      <c r="A3" s="32"/>
      <c r="B3" s="53" t="s">
        <v>161</v>
      </c>
      <c r="C3" s="54"/>
      <c r="D3" s="33"/>
    </row>
    <row r="4" spans="1:4" ht="30.75" customHeight="1" thickBot="1" x14ac:dyDescent="0.3">
      <c r="A4" s="32"/>
      <c r="B4" s="27" t="s">
        <v>1</v>
      </c>
      <c r="C4" s="47" t="s">
        <v>16</v>
      </c>
      <c r="D4" s="33"/>
    </row>
    <row r="5" spans="1:4" ht="20.25" customHeight="1" thickBot="1" x14ac:dyDescent="0.3">
      <c r="A5" s="32"/>
      <c r="B5" s="44" t="s">
        <v>0</v>
      </c>
      <c r="C5" s="46"/>
      <c r="D5" s="33"/>
    </row>
    <row r="6" spans="1:4" x14ac:dyDescent="0.25">
      <c r="A6" s="32"/>
      <c r="B6" s="2" t="s">
        <v>17</v>
      </c>
      <c r="C6" s="3">
        <v>2</v>
      </c>
      <c r="D6" s="33"/>
    </row>
    <row r="7" spans="1:4" x14ac:dyDescent="0.25">
      <c r="A7" s="32"/>
      <c r="B7" s="2" t="s">
        <v>134</v>
      </c>
      <c r="C7" s="3">
        <v>5</v>
      </c>
      <c r="D7" s="33"/>
    </row>
    <row r="8" spans="1:4" x14ac:dyDescent="0.25">
      <c r="A8" s="32"/>
      <c r="B8" s="2" t="s">
        <v>18</v>
      </c>
      <c r="C8" s="3">
        <v>0</v>
      </c>
      <c r="D8" s="33"/>
    </row>
    <row r="9" spans="1:4" x14ac:dyDescent="0.25">
      <c r="A9" s="32"/>
      <c r="B9" s="2" t="s">
        <v>19</v>
      </c>
      <c r="C9" s="3">
        <v>7</v>
      </c>
      <c r="D9" s="33"/>
    </row>
    <row r="10" spans="1:4" x14ac:dyDescent="0.25">
      <c r="A10" s="32"/>
      <c r="B10" s="2" t="s">
        <v>20</v>
      </c>
      <c r="C10" s="3">
        <v>14</v>
      </c>
      <c r="D10" s="33"/>
    </row>
    <row r="11" spans="1:4" x14ac:dyDescent="0.25">
      <c r="A11" s="32"/>
      <c r="B11" s="2" t="s">
        <v>21</v>
      </c>
      <c r="C11" s="3">
        <v>6</v>
      </c>
      <c r="D11" s="33"/>
    </row>
    <row r="12" spans="1:4" x14ac:dyDescent="0.25">
      <c r="A12" s="32"/>
      <c r="B12" s="2" t="s">
        <v>156</v>
      </c>
      <c r="C12" s="3">
        <v>1</v>
      </c>
      <c r="D12" s="33"/>
    </row>
    <row r="13" spans="1:4" x14ac:dyDescent="0.25">
      <c r="A13" s="32"/>
      <c r="B13" s="2" t="s">
        <v>157</v>
      </c>
      <c r="C13" s="3">
        <v>2</v>
      </c>
      <c r="D13" s="33"/>
    </row>
    <row r="14" spans="1:4" x14ac:dyDescent="0.25">
      <c r="A14" s="32"/>
      <c r="B14" s="2" t="s">
        <v>22</v>
      </c>
      <c r="C14" s="3">
        <v>1</v>
      </c>
      <c r="D14" s="33"/>
    </row>
    <row r="15" spans="1:4" x14ac:dyDescent="0.25">
      <c r="A15" s="32"/>
      <c r="B15" s="2" t="s">
        <v>23</v>
      </c>
      <c r="C15" s="3">
        <v>0</v>
      </c>
      <c r="D15" s="33"/>
    </row>
    <row r="16" spans="1:4" x14ac:dyDescent="0.25">
      <c r="A16" s="32"/>
      <c r="B16" s="2" t="s">
        <v>24</v>
      </c>
      <c r="C16" s="3">
        <v>0</v>
      </c>
      <c r="D16" s="33"/>
    </row>
    <row r="17" spans="1:4" x14ac:dyDescent="0.25">
      <c r="A17" s="32"/>
      <c r="B17" s="2" t="s">
        <v>25</v>
      </c>
      <c r="C17" s="4">
        <v>1488340</v>
      </c>
      <c r="D17" s="33"/>
    </row>
    <row r="18" spans="1:4" x14ac:dyDescent="0.25">
      <c r="A18" s="32"/>
      <c r="B18" s="2" t="s">
        <v>26</v>
      </c>
      <c r="C18" s="3">
        <v>0</v>
      </c>
      <c r="D18" s="33"/>
    </row>
    <row r="19" spans="1:4" x14ac:dyDescent="0.25">
      <c r="A19" s="32"/>
      <c r="B19" s="2" t="s">
        <v>27</v>
      </c>
      <c r="C19" s="3">
        <v>6</v>
      </c>
      <c r="D19" s="33"/>
    </row>
    <row r="20" spans="1:4" x14ac:dyDescent="0.25">
      <c r="A20" s="32"/>
      <c r="B20" s="2" t="s">
        <v>28</v>
      </c>
      <c r="C20" s="3">
        <v>190</v>
      </c>
      <c r="D20" s="33"/>
    </row>
    <row r="21" spans="1:4" x14ac:dyDescent="0.25">
      <c r="A21" s="32"/>
      <c r="B21" s="2" t="s">
        <v>29</v>
      </c>
      <c r="C21" s="3">
        <v>0</v>
      </c>
      <c r="D21" s="33"/>
    </row>
    <row r="22" spans="1:4" x14ac:dyDescent="0.25">
      <c r="A22" s="32"/>
      <c r="B22" s="2" t="s">
        <v>30</v>
      </c>
      <c r="C22" s="3">
        <v>7</v>
      </c>
      <c r="D22" s="33"/>
    </row>
    <row r="23" spans="1:4" x14ac:dyDescent="0.25">
      <c r="A23" s="32"/>
      <c r="B23" s="2" t="s">
        <v>31</v>
      </c>
      <c r="C23" s="3">
        <v>10232500</v>
      </c>
      <c r="D23" s="33"/>
    </row>
    <row r="24" spans="1:4" x14ac:dyDescent="0.25">
      <c r="A24" s="32"/>
      <c r="B24" s="2" t="s">
        <v>32</v>
      </c>
      <c r="C24" s="3">
        <v>6732000</v>
      </c>
      <c r="D24" s="33"/>
    </row>
    <row r="25" spans="1:4" x14ac:dyDescent="0.25">
      <c r="A25" s="32"/>
      <c r="B25" s="2" t="s">
        <v>33</v>
      </c>
      <c r="C25" s="3">
        <v>1</v>
      </c>
      <c r="D25" s="33"/>
    </row>
    <row r="26" spans="1:4" x14ac:dyDescent="0.25">
      <c r="A26" s="32"/>
      <c r="B26" s="2" t="s">
        <v>34</v>
      </c>
      <c r="C26" s="3">
        <v>8</v>
      </c>
      <c r="D26" s="33"/>
    </row>
    <row r="27" spans="1:4" x14ac:dyDescent="0.25">
      <c r="A27" s="32"/>
      <c r="B27" s="2" t="s">
        <v>35</v>
      </c>
      <c r="C27" s="3">
        <v>0</v>
      </c>
      <c r="D27" s="33"/>
    </row>
    <row r="28" spans="1:4" x14ac:dyDescent="0.25">
      <c r="A28" s="32"/>
      <c r="B28" s="2" t="s">
        <v>36</v>
      </c>
      <c r="C28" s="3">
        <v>8</v>
      </c>
      <c r="D28" s="33"/>
    </row>
    <row r="29" spans="1:4" x14ac:dyDescent="0.25">
      <c r="A29" s="32"/>
      <c r="B29" s="2" t="s">
        <v>37</v>
      </c>
      <c r="C29" s="3">
        <v>5</v>
      </c>
      <c r="D29" s="33"/>
    </row>
    <row r="30" spans="1:4" x14ac:dyDescent="0.25">
      <c r="A30" s="32"/>
      <c r="B30" s="2" t="s">
        <v>38</v>
      </c>
      <c r="C30" s="3">
        <v>34</v>
      </c>
      <c r="D30" s="33"/>
    </row>
    <row r="31" spans="1:4" ht="15.75" thickBot="1" x14ac:dyDescent="0.3">
      <c r="A31" s="32"/>
      <c r="B31" s="5" t="s">
        <v>39</v>
      </c>
      <c r="C31" s="6">
        <v>59</v>
      </c>
      <c r="D31" s="33"/>
    </row>
    <row r="32" spans="1:4" ht="16.5" thickBot="1" x14ac:dyDescent="0.3">
      <c r="A32" s="32"/>
      <c r="B32" s="7" t="s">
        <v>3</v>
      </c>
      <c r="C32" s="8">
        <f>SUM(C6:C16,C18:C22,C25:C31)</f>
        <v>356</v>
      </c>
      <c r="D32" s="33"/>
    </row>
    <row r="33" spans="1:4" ht="16.5" thickBot="1" x14ac:dyDescent="0.3">
      <c r="A33" s="32"/>
      <c r="B33" s="9" t="s">
        <v>4</v>
      </c>
      <c r="C33" s="48"/>
      <c r="D33" s="33"/>
    </row>
    <row r="34" spans="1:4" x14ac:dyDescent="0.25">
      <c r="A34" s="32"/>
      <c r="B34" s="11" t="s">
        <v>40</v>
      </c>
      <c r="C34" s="12">
        <v>0</v>
      </c>
      <c r="D34" s="33"/>
    </row>
    <row r="35" spans="1:4" x14ac:dyDescent="0.25">
      <c r="A35" s="32"/>
      <c r="B35" s="13" t="s">
        <v>41</v>
      </c>
      <c r="C35" s="3">
        <v>6</v>
      </c>
      <c r="D35" s="33"/>
    </row>
    <row r="36" spans="1:4" x14ac:dyDescent="0.25">
      <c r="A36" s="32"/>
      <c r="B36" s="13" t="s">
        <v>42</v>
      </c>
      <c r="C36" s="3">
        <v>0</v>
      </c>
      <c r="D36" s="33"/>
    </row>
    <row r="37" spans="1:4" x14ac:dyDescent="0.25">
      <c r="A37" s="32"/>
      <c r="B37" s="13" t="s">
        <v>43</v>
      </c>
      <c r="C37" s="3">
        <v>0</v>
      </c>
      <c r="D37" s="33"/>
    </row>
    <row r="38" spans="1:4" x14ac:dyDescent="0.25">
      <c r="A38" s="32"/>
      <c r="B38" s="13" t="s">
        <v>44</v>
      </c>
      <c r="C38" s="3">
        <v>5</v>
      </c>
      <c r="D38" s="33"/>
    </row>
    <row r="39" spans="1:4" x14ac:dyDescent="0.25">
      <c r="A39" s="32"/>
      <c r="B39" s="13" t="s">
        <v>45</v>
      </c>
      <c r="C39" s="3">
        <v>0</v>
      </c>
      <c r="D39" s="33"/>
    </row>
    <row r="40" spans="1:4" x14ac:dyDescent="0.25">
      <c r="A40" s="32"/>
      <c r="B40" s="13" t="s">
        <v>46</v>
      </c>
      <c r="C40" s="3">
        <v>3</v>
      </c>
      <c r="D40" s="33"/>
    </row>
    <row r="41" spans="1:4" x14ac:dyDescent="0.25">
      <c r="A41" s="32"/>
      <c r="B41" s="13" t="s">
        <v>47</v>
      </c>
      <c r="C41" s="3">
        <v>2</v>
      </c>
      <c r="D41" s="33"/>
    </row>
    <row r="42" spans="1:4" x14ac:dyDescent="0.25">
      <c r="A42" s="32"/>
      <c r="B42" s="13" t="s">
        <v>48</v>
      </c>
      <c r="C42" s="3">
        <v>0</v>
      </c>
      <c r="D42" s="33"/>
    </row>
    <row r="43" spans="1:4" x14ac:dyDescent="0.25">
      <c r="A43" s="32"/>
      <c r="B43" s="13" t="s">
        <v>49</v>
      </c>
      <c r="C43" s="3">
        <v>7</v>
      </c>
      <c r="D43" s="33"/>
    </row>
    <row r="44" spans="1:4" x14ac:dyDescent="0.25">
      <c r="A44" s="32"/>
      <c r="B44" s="13" t="s">
        <v>50</v>
      </c>
      <c r="C44" s="3">
        <v>1</v>
      </c>
      <c r="D44" s="33"/>
    </row>
    <row r="45" spans="1:4" x14ac:dyDescent="0.25">
      <c r="A45" s="32"/>
      <c r="B45" s="13" t="s">
        <v>51</v>
      </c>
      <c r="C45" s="3">
        <v>0</v>
      </c>
      <c r="D45" s="33"/>
    </row>
    <row r="46" spans="1:4" x14ac:dyDescent="0.25">
      <c r="A46" s="32"/>
      <c r="B46" s="13" t="s">
        <v>52</v>
      </c>
      <c r="C46" s="3">
        <v>0</v>
      </c>
      <c r="D46" s="33"/>
    </row>
    <row r="47" spans="1:4" x14ac:dyDescent="0.25">
      <c r="A47" s="32"/>
      <c r="B47" s="13" t="s">
        <v>54</v>
      </c>
      <c r="C47" s="3">
        <v>0</v>
      </c>
      <c r="D47" s="33"/>
    </row>
    <row r="48" spans="1:4" x14ac:dyDescent="0.25">
      <c r="A48" s="32"/>
      <c r="B48" s="13" t="s">
        <v>55</v>
      </c>
      <c r="C48" s="3">
        <v>2</v>
      </c>
      <c r="D48" s="33"/>
    </row>
    <row r="49" spans="1:4" ht="15.75" thickBot="1" x14ac:dyDescent="0.3">
      <c r="A49" s="32"/>
      <c r="B49" s="14" t="s">
        <v>158</v>
      </c>
      <c r="C49" s="6">
        <v>2</v>
      </c>
      <c r="D49" s="33"/>
    </row>
    <row r="50" spans="1:4" ht="16.5" thickBot="1" x14ac:dyDescent="0.3">
      <c r="A50" s="32"/>
      <c r="B50" s="7" t="s">
        <v>3</v>
      </c>
      <c r="C50" s="15">
        <f>SUM(C34:C49)</f>
        <v>28</v>
      </c>
      <c r="D50" s="33"/>
    </row>
    <row r="51" spans="1:4" ht="32.25" customHeight="1" thickBot="1" x14ac:dyDescent="0.3">
      <c r="A51" s="32"/>
      <c r="B51" s="9" t="s">
        <v>15</v>
      </c>
      <c r="C51" s="48"/>
      <c r="D51" s="33"/>
    </row>
    <row r="52" spans="1:4" x14ac:dyDescent="0.25">
      <c r="A52" s="32"/>
      <c r="B52" s="11" t="s">
        <v>56</v>
      </c>
      <c r="C52" s="12">
        <v>0</v>
      </c>
      <c r="D52" s="33"/>
    </row>
    <row r="53" spans="1:4" x14ac:dyDescent="0.25">
      <c r="A53" s="32"/>
      <c r="B53" s="13" t="s">
        <v>159</v>
      </c>
      <c r="C53" s="3">
        <v>0</v>
      </c>
      <c r="D53" s="33"/>
    </row>
    <row r="54" spans="1:4" x14ac:dyDescent="0.25">
      <c r="A54" s="32"/>
      <c r="B54" s="13" t="s">
        <v>57</v>
      </c>
      <c r="C54" s="3">
        <v>0</v>
      </c>
      <c r="D54" s="33"/>
    </row>
    <row r="55" spans="1:4" x14ac:dyDescent="0.25">
      <c r="A55" s="32"/>
      <c r="B55" s="13" t="s">
        <v>58</v>
      </c>
      <c r="C55" s="3">
        <v>11</v>
      </c>
      <c r="D55" s="33"/>
    </row>
    <row r="56" spans="1:4" x14ac:dyDescent="0.25">
      <c r="A56" s="32"/>
      <c r="B56" s="13" t="s">
        <v>59</v>
      </c>
      <c r="C56" s="3">
        <v>5</v>
      </c>
      <c r="D56" s="33"/>
    </row>
    <row r="57" spans="1:4" x14ac:dyDescent="0.25">
      <c r="A57" s="32"/>
      <c r="B57" s="13" t="s">
        <v>60</v>
      </c>
      <c r="C57" s="3">
        <v>0</v>
      </c>
      <c r="D57" s="33"/>
    </row>
    <row r="58" spans="1:4" x14ac:dyDescent="0.25">
      <c r="A58" s="32"/>
      <c r="B58" s="13" t="s">
        <v>61</v>
      </c>
      <c r="C58" s="3">
        <v>53</v>
      </c>
      <c r="D58" s="33"/>
    </row>
    <row r="59" spans="1:4" x14ac:dyDescent="0.25">
      <c r="A59" s="32"/>
      <c r="B59" s="13" t="s">
        <v>62</v>
      </c>
      <c r="C59" s="3">
        <v>2</v>
      </c>
      <c r="D59" s="33"/>
    </row>
    <row r="60" spans="1:4" x14ac:dyDescent="0.25">
      <c r="A60" s="32"/>
      <c r="B60" s="13" t="s">
        <v>63</v>
      </c>
      <c r="C60" s="3">
        <v>1</v>
      </c>
      <c r="D60" s="33"/>
    </row>
    <row r="61" spans="1:4" x14ac:dyDescent="0.25">
      <c r="A61" s="32"/>
      <c r="B61" s="13" t="s">
        <v>64</v>
      </c>
      <c r="C61" s="3">
        <v>6</v>
      </c>
      <c r="D61" s="33"/>
    </row>
    <row r="62" spans="1:4" x14ac:dyDescent="0.25">
      <c r="A62" s="32"/>
      <c r="B62" s="13" t="s">
        <v>65</v>
      </c>
      <c r="C62" s="3">
        <v>2</v>
      </c>
      <c r="D62" s="33"/>
    </row>
    <row r="63" spans="1:4" x14ac:dyDescent="0.25">
      <c r="A63" s="32"/>
      <c r="B63" s="13" t="s">
        <v>66</v>
      </c>
      <c r="C63" s="3">
        <v>2</v>
      </c>
      <c r="D63" s="33"/>
    </row>
    <row r="64" spans="1:4" ht="15.75" thickBot="1" x14ac:dyDescent="0.3">
      <c r="A64" s="32"/>
      <c r="B64" s="14" t="s">
        <v>67</v>
      </c>
      <c r="C64" s="6">
        <v>0</v>
      </c>
      <c r="D64" s="33"/>
    </row>
    <row r="65" spans="1:4" ht="16.5" thickBot="1" x14ac:dyDescent="0.3">
      <c r="A65" s="32"/>
      <c r="B65" s="7" t="s">
        <v>3</v>
      </c>
      <c r="C65" s="16">
        <f>SUM(C52:C64)</f>
        <v>82</v>
      </c>
      <c r="D65" s="33"/>
    </row>
    <row r="66" spans="1:4" ht="16.5" thickBot="1" x14ac:dyDescent="0.3">
      <c r="A66" s="32"/>
      <c r="B66" s="9" t="s">
        <v>5</v>
      </c>
      <c r="C66" s="49"/>
      <c r="D66" s="33"/>
    </row>
    <row r="67" spans="1:4" x14ac:dyDescent="0.25">
      <c r="A67" s="32"/>
      <c r="B67" s="11" t="s">
        <v>68</v>
      </c>
      <c r="C67" s="12">
        <v>3</v>
      </c>
      <c r="D67" s="33"/>
    </row>
    <row r="68" spans="1:4" x14ac:dyDescent="0.25">
      <c r="A68" s="32"/>
      <c r="B68" s="13" t="s">
        <v>69</v>
      </c>
      <c r="C68" s="3">
        <v>8</v>
      </c>
      <c r="D68" s="33"/>
    </row>
    <row r="69" spans="1:4" x14ac:dyDescent="0.25">
      <c r="A69" s="32"/>
      <c r="B69" s="13" t="s">
        <v>70</v>
      </c>
      <c r="C69" s="3">
        <v>36</v>
      </c>
      <c r="D69" s="33"/>
    </row>
    <row r="70" spans="1:4" x14ac:dyDescent="0.25">
      <c r="A70" s="32"/>
      <c r="B70" s="13" t="s">
        <v>71</v>
      </c>
      <c r="C70" s="3">
        <v>30</v>
      </c>
      <c r="D70" s="33"/>
    </row>
    <row r="71" spans="1:4" x14ac:dyDescent="0.25">
      <c r="A71" s="32"/>
      <c r="B71" s="13" t="s">
        <v>72</v>
      </c>
      <c r="C71" s="3">
        <v>0</v>
      </c>
      <c r="D71" s="33"/>
    </row>
    <row r="72" spans="1:4" ht="15.75" thickBot="1" x14ac:dyDescent="0.3">
      <c r="A72" s="32"/>
      <c r="B72" s="14" t="s">
        <v>73</v>
      </c>
      <c r="C72" s="6">
        <v>4</v>
      </c>
      <c r="D72" s="33"/>
    </row>
    <row r="73" spans="1:4" ht="16.5" thickBot="1" x14ac:dyDescent="0.3">
      <c r="A73" s="32"/>
      <c r="B73" s="7" t="s">
        <v>3</v>
      </c>
      <c r="C73" s="16">
        <f>SUM(C67:C72)</f>
        <v>81</v>
      </c>
      <c r="D73" s="33"/>
    </row>
    <row r="74" spans="1:4" ht="16.5" thickBot="1" x14ac:dyDescent="0.3">
      <c r="A74" s="32"/>
      <c r="B74" s="9" t="s">
        <v>6</v>
      </c>
      <c r="C74" s="49"/>
      <c r="D74" s="33"/>
    </row>
    <row r="75" spans="1:4" x14ac:dyDescent="0.25">
      <c r="A75" s="32"/>
      <c r="B75" s="11" t="s">
        <v>74</v>
      </c>
      <c r="C75" s="12">
        <v>28</v>
      </c>
      <c r="D75" s="33"/>
    </row>
    <row r="76" spans="1:4" x14ac:dyDescent="0.25">
      <c r="A76" s="32"/>
      <c r="B76" s="13" t="s">
        <v>75</v>
      </c>
      <c r="C76" s="3">
        <v>28</v>
      </c>
      <c r="D76" s="33"/>
    </row>
    <row r="77" spans="1:4" ht="30" x14ac:dyDescent="0.25">
      <c r="A77" s="32"/>
      <c r="B77" s="13" t="s">
        <v>76</v>
      </c>
      <c r="C77" s="3">
        <v>250</v>
      </c>
      <c r="D77" s="33"/>
    </row>
    <row r="78" spans="1:4" x14ac:dyDescent="0.25">
      <c r="A78" s="32"/>
      <c r="B78" s="13" t="s">
        <v>77</v>
      </c>
      <c r="C78" s="3">
        <v>28</v>
      </c>
      <c r="D78" s="33"/>
    </row>
    <row r="79" spans="1:4" x14ac:dyDescent="0.25">
      <c r="A79" s="32"/>
      <c r="B79" s="13" t="s">
        <v>78</v>
      </c>
      <c r="C79" s="3">
        <v>28</v>
      </c>
      <c r="D79" s="33"/>
    </row>
    <row r="80" spans="1:4" x14ac:dyDescent="0.25">
      <c r="A80" s="32"/>
      <c r="B80" s="13" t="s">
        <v>79</v>
      </c>
      <c r="C80" s="3">
        <v>1</v>
      </c>
      <c r="D80" s="33"/>
    </row>
    <row r="81" spans="1:4" x14ac:dyDescent="0.25">
      <c r="A81" s="32"/>
      <c r="B81" s="13" t="s">
        <v>80</v>
      </c>
      <c r="C81" s="3">
        <v>28</v>
      </c>
      <c r="D81" s="33"/>
    </row>
    <row r="82" spans="1:4" ht="15.75" thickBot="1" x14ac:dyDescent="0.3">
      <c r="A82" s="32"/>
      <c r="B82" s="14" t="s">
        <v>81</v>
      </c>
      <c r="C82" s="6">
        <v>28</v>
      </c>
      <c r="D82" s="33"/>
    </row>
    <row r="83" spans="1:4" ht="16.5" thickBot="1" x14ac:dyDescent="0.3">
      <c r="A83" s="32"/>
      <c r="B83" s="7" t="s">
        <v>3</v>
      </c>
      <c r="C83" s="16">
        <f>SUM(C75:C82)</f>
        <v>419</v>
      </c>
      <c r="D83" s="33"/>
    </row>
    <row r="84" spans="1:4" ht="16.5" thickBot="1" x14ac:dyDescent="0.3">
      <c r="A84" s="32"/>
      <c r="B84" s="9" t="s">
        <v>7</v>
      </c>
      <c r="C84" s="49"/>
      <c r="D84" s="33"/>
    </row>
    <row r="85" spans="1:4" x14ac:dyDescent="0.25">
      <c r="A85" s="32"/>
      <c r="B85" s="17" t="s">
        <v>82</v>
      </c>
      <c r="C85" s="12">
        <v>0</v>
      </c>
      <c r="D85" s="33"/>
    </row>
    <row r="86" spans="1:4" x14ac:dyDescent="0.25">
      <c r="A86" s="32"/>
      <c r="B86" s="18" t="s">
        <v>160</v>
      </c>
      <c r="C86" s="3">
        <v>0</v>
      </c>
      <c r="D86" s="33"/>
    </row>
    <row r="87" spans="1:4" x14ac:dyDescent="0.25">
      <c r="A87" s="32"/>
      <c r="B87" s="18" t="s">
        <v>83</v>
      </c>
      <c r="C87" s="3">
        <v>0</v>
      </c>
      <c r="D87" s="33"/>
    </row>
    <row r="88" spans="1:4" x14ac:dyDescent="0.25">
      <c r="A88" s="32"/>
      <c r="B88" s="18" t="s">
        <v>137</v>
      </c>
      <c r="C88" s="3">
        <v>0</v>
      </c>
      <c r="D88" s="33"/>
    </row>
    <row r="89" spans="1:4" x14ac:dyDescent="0.25">
      <c r="A89" s="32"/>
      <c r="B89" s="18" t="s">
        <v>84</v>
      </c>
      <c r="C89" s="3">
        <v>0</v>
      </c>
      <c r="D89" s="33"/>
    </row>
    <row r="90" spans="1:4" x14ac:dyDescent="0.25">
      <c r="A90" s="32"/>
      <c r="B90" s="18" t="s">
        <v>85</v>
      </c>
      <c r="C90" s="3">
        <v>0</v>
      </c>
      <c r="D90" s="33"/>
    </row>
    <row r="91" spans="1:4" x14ac:dyDescent="0.25">
      <c r="A91" s="32"/>
      <c r="B91" s="18" t="s">
        <v>138</v>
      </c>
      <c r="C91" s="3">
        <v>0</v>
      </c>
      <c r="D91" s="33"/>
    </row>
    <row r="92" spans="1:4" x14ac:dyDescent="0.25">
      <c r="A92" s="32"/>
      <c r="B92" s="19" t="s">
        <v>139</v>
      </c>
      <c r="C92" s="3">
        <v>0</v>
      </c>
      <c r="D92" s="33"/>
    </row>
    <row r="93" spans="1:4" x14ac:dyDescent="0.25">
      <c r="A93" s="32"/>
      <c r="B93" s="18" t="s">
        <v>86</v>
      </c>
      <c r="C93" s="3">
        <v>0</v>
      </c>
      <c r="D93" s="33"/>
    </row>
    <row r="94" spans="1:4" x14ac:dyDescent="0.25">
      <c r="A94" s="32"/>
      <c r="B94" s="18" t="s">
        <v>140</v>
      </c>
      <c r="C94" s="3">
        <v>0</v>
      </c>
      <c r="D94" s="33"/>
    </row>
    <row r="95" spans="1:4" x14ac:dyDescent="0.25">
      <c r="A95" s="32"/>
      <c r="B95" s="18" t="s">
        <v>87</v>
      </c>
      <c r="C95" s="3">
        <v>0</v>
      </c>
      <c r="D95" s="33"/>
    </row>
    <row r="96" spans="1:4" x14ac:dyDescent="0.25">
      <c r="A96" s="32"/>
      <c r="B96" s="18" t="s">
        <v>88</v>
      </c>
      <c r="C96" s="3">
        <v>0</v>
      </c>
      <c r="D96" s="33"/>
    </row>
    <row r="97" spans="1:4" x14ac:dyDescent="0.25">
      <c r="A97" s="32"/>
      <c r="B97" s="18" t="s">
        <v>89</v>
      </c>
      <c r="C97" s="3">
        <v>0</v>
      </c>
      <c r="D97" s="33"/>
    </row>
    <row r="98" spans="1:4" x14ac:dyDescent="0.25">
      <c r="A98" s="32"/>
      <c r="B98" s="18" t="s">
        <v>90</v>
      </c>
      <c r="C98" s="3">
        <v>0</v>
      </c>
      <c r="D98" s="33"/>
    </row>
    <row r="99" spans="1:4" ht="15.75" thickBot="1" x14ac:dyDescent="0.3">
      <c r="A99" s="32"/>
      <c r="B99" s="20" t="s">
        <v>91</v>
      </c>
      <c r="C99" s="6">
        <v>0</v>
      </c>
      <c r="D99" s="33"/>
    </row>
    <row r="100" spans="1:4" ht="16.5" thickBot="1" x14ac:dyDescent="0.3">
      <c r="A100" s="32"/>
      <c r="B100" s="7" t="s">
        <v>3</v>
      </c>
      <c r="C100" s="16">
        <f>SUM(C85:C99)</f>
        <v>0</v>
      </c>
      <c r="D100" s="33"/>
    </row>
    <row r="101" spans="1:4" ht="16.5" thickBot="1" x14ac:dyDescent="0.3">
      <c r="A101" s="32"/>
      <c r="B101" s="9" t="s">
        <v>13</v>
      </c>
      <c r="C101" s="49"/>
      <c r="D101" s="33"/>
    </row>
    <row r="102" spans="1:4" x14ac:dyDescent="0.25">
      <c r="A102" s="32"/>
      <c r="B102" s="11" t="s">
        <v>92</v>
      </c>
      <c r="C102" s="12">
        <v>13</v>
      </c>
      <c r="D102" s="33"/>
    </row>
    <row r="103" spans="1:4" ht="30" x14ac:dyDescent="0.25">
      <c r="A103" s="32"/>
      <c r="B103" s="13" t="s">
        <v>93</v>
      </c>
      <c r="C103" s="3">
        <v>1</v>
      </c>
      <c r="D103" s="33"/>
    </row>
    <row r="104" spans="1:4" x14ac:dyDescent="0.25">
      <c r="A104" s="32"/>
      <c r="B104" s="13" t="s">
        <v>94</v>
      </c>
      <c r="C104" s="3">
        <v>3</v>
      </c>
      <c r="D104" s="33"/>
    </row>
    <row r="105" spans="1:4" x14ac:dyDescent="0.25">
      <c r="A105" s="32"/>
      <c r="B105" s="13" t="s">
        <v>95</v>
      </c>
      <c r="C105" s="3">
        <v>19</v>
      </c>
      <c r="D105" s="33"/>
    </row>
    <row r="106" spans="1:4" x14ac:dyDescent="0.25">
      <c r="A106" s="32"/>
      <c r="B106" s="13" t="s">
        <v>96</v>
      </c>
      <c r="C106" s="3">
        <v>78</v>
      </c>
      <c r="D106" s="33"/>
    </row>
    <row r="107" spans="1:4" x14ac:dyDescent="0.25">
      <c r="A107" s="32"/>
      <c r="B107" s="13" t="s">
        <v>97</v>
      </c>
      <c r="C107" s="3">
        <v>118</v>
      </c>
      <c r="D107" s="33"/>
    </row>
    <row r="108" spans="1:4" x14ac:dyDescent="0.25">
      <c r="A108" s="32"/>
      <c r="B108" s="13" t="s">
        <v>141</v>
      </c>
      <c r="C108" s="3">
        <v>29</v>
      </c>
      <c r="D108" s="33"/>
    </row>
    <row r="109" spans="1:4" x14ac:dyDescent="0.25">
      <c r="A109" s="32"/>
      <c r="B109" s="13" t="s">
        <v>98</v>
      </c>
      <c r="C109" s="3">
        <v>105</v>
      </c>
      <c r="D109" s="33"/>
    </row>
    <row r="110" spans="1:4" ht="15" customHeight="1" x14ac:dyDescent="0.25">
      <c r="A110" s="32"/>
      <c r="B110" s="13" t="s">
        <v>99</v>
      </c>
      <c r="C110" s="3">
        <v>257</v>
      </c>
      <c r="D110" s="33"/>
    </row>
    <row r="111" spans="1:4" x14ac:dyDescent="0.25">
      <c r="A111" s="32"/>
      <c r="B111" s="13" t="s">
        <v>100</v>
      </c>
      <c r="C111" s="3">
        <v>0</v>
      </c>
      <c r="D111" s="33"/>
    </row>
    <row r="112" spans="1:4" x14ac:dyDescent="0.25">
      <c r="A112" s="32"/>
      <c r="B112" s="13" t="s">
        <v>101</v>
      </c>
      <c r="C112" s="3">
        <v>29</v>
      </c>
      <c r="D112" s="33"/>
    </row>
    <row r="113" spans="1:4" x14ac:dyDescent="0.25">
      <c r="A113" s="32"/>
      <c r="B113" s="13" t="s">
        <v>142</v>
      </c>
      <c r="C113" s="3">
        <v>13</v>
      </c>
      <c r="D113" s="33"/>
    </row>
    <row r="114" spans="1:4" x14ac:dyDescent="0.25">
      <c r="A114" s="32"/>
      <c r="B114" s="13" t="s">
        <v>102</v>
      </c>
      <c r="C114" s="3">
        <v>0</v>
      </c>
      <c r="D114" s="33"/>
    </row>
    <row r="115" spans="1:4" x14ac:dyDescent="0.25">
      <c r="A115" s="32"/>
      <c r="B115" s="13" t="s">
        <v>103</v>
      </c>
      <c r="C115" s="3">
        <v>37</v>
      </c>
      <c r="D115" s="33"/>
    </row>
    <row r="116" spans="1:4" x14ac:dyDescent="0.25">
      <c r="A116" s="32"/>
      <c r="B116" s="13" t="s">
        <v>104</v>
      </c>
      <c r="C116" s="3">
        <v>0</v>
      </c>
      <c r="D116" s="33"/>
    </row>
    <row r="117" spans="1:4" x14ac:dyDescent="0.25">
      <c r="A117" s="32"/>
      <c r="B117" s="13" t="s">
        <v>105</v>
      </c>
      <c r="C117" s="3">
        <v>0</v>
      </c>
      <c r="D117" s="33"/>
    </row>
    <row r="118" spans="1:4" x14ac:dyDescent="0.25">
      <c r="A118" s="32"/>
      <c r="B118" s="13" t="s">
        <v>106</v>
      </c>
      <c r="C118" s="3">
        <v>0</v>
      </c>
      <c r="D118" s="33"/>
    </row>
    <row r="119" spans="1:4" x14ac:dyDescent="0.25">
      <c r="A119" s="32"/>
      <c r="B119" s="13" t="s">
        <v>107</v>
      </c>
      <c r="C119" s="3">
        <v>10</v>
      </c>
      <c r="D119" s="33"/>
    </row>
    <row r="120" spans="1:4" x14ac:dyDescent="0.25">
      <c r="A120" s="32"/>
      <c r="B120" s="13" t="s">
        <v>108</v>
      </c>
      <c r="C120" s="3">
        <v>200</v>
      </c>
      <c r="D120" s="33"/>
    </row>
    <row r="121" spans="1:4" x14ac:dyDescent="0.25">
      <c r="A121" s="32"/>
      <c r="B121" s="13" t="s">
        <v>143</v>
      </c>
      <c r="C121" s="3">
        <v>2</v>
      </c>
      <c r="D121" s="33"/>
    </row>
    <row r="122" spans="1:4" x14ac:dyDescent="0.25">
      <c r="A122" s="32"/>
      <c r="B122" s="13" t="s">
        <v>144</v>
      </c>
      <c r="C122" s="3">
        <v>5</v>
      </c>
      <c r="D122" s="33"/>
    </row>
    <row r="123" spans="1:4" x14ac:dyDescent="0.25">
      <c r="A123" s="32"/>
      <c r="B123" s="13" t="s">
        <v>145</v>
      </c>
      <c r="C123" s="3">
        <v>7</v>
      </c>
      <c r="D123" s="33"/>
    </row>
    <row r="124" spans="1:4" x14ac:dyDescent="0.25">
      <c r="A124" s="32"/>
      <c r="B124" s="13" t="s">
        <v>146</v>
      </c>
      <c r="C124" s="3">
        <v>13</v>
      </c>
      <c r="D124" s="33"/>
    </row>
    <row r="125" spans="1:4" x14ac:dyDescent="0.25">
      <c r="A125" s="32"/>
      <c r="B125" s="13" t="s">
        <v>147</v>
      </c>
      <c r="C125" s="3">
        <v>5</v>
      </c>
      <c r="D125" s="33"/>
    </row>
    <row r="126" spans="1:4" x14ac:dyDescent="0.25">
      <c r="A126" s="32"/>
      <c r="B126" s="13" t="s">
        <v>148</v>
      </c>
      <c r="C126" s="3">
        <v>36</v>
      </c>
      <c r="D126" s="33"/>
    </row>
    <row r="127" spans="1:4" ht="15.75" thickBot="1" x14ac:dyDescent="0.3">
      <c r="A127" s="32"/>
      <c r="B127" s="14" t="s">
        <v>149</v>
      </c>
      <c r="C127" s="6">
        <v>1</v>
      </c>
      <c r="D127" s="33"/>
    </row>
    <row r="128" spans="1:4" ht="16.5" thickBot="1" x14ac:dyDescent="0.3">
      <c r="A128" s="32"/>
      <c r="B128" s="7" t="s">
        <v>3</v>
      </c>
      <c r="C128" s="15">
        <f>SUM(C102:C119,C121:C127)</f>
        <v>781</v>
      </c>
      <c r="D128" s="33"/>
    </row>
    <row r="129" spans="1:4" ht="16.5" thickBot="1" x14ac:dyDescent="0.3">
      <c r="A129" s="32"/>
      <c r="B129" s="9" t="s">
        <v>8</v>
      </c>
      <c r="C129" s="49"/>
      <c r="D129" s="33"/>
    </row>
    <row r="130" spans="1:4" x14ac:dyDescent="0.25">
      <c r="A130" s="32"/>
      <c r="B130" s="11" t="s">
        <v>109</v>
      </c>
      <c r="C130" s="12">
        <v>0</v>
      </c>
      <c r="D130" s="33"/>
    </row>
    <row r="131" spans="1:4" x14ac:dyDescent="0.25">
      <c r="A131" s="32"/>
      <c r="B131" s="13" t="s">
        <v>110</v>
      </c>
      <c r="C131" s="3">
        <v>0</v>
      </c>
      <c r="D131" s="33"/>
    </row>
    <row r="132" spans="1:4" x14ac:dyDescent="0.25">
      <c r="A132" s="32"/>
      <c r="B132" s="13" t="s">
        <v>136</v>
      </c>
      <c r="C132" s="3">
        <v>0</v>
      </c>
      <c r="D132" s="33"/>
    </row>
    <row r="133" spans="1:4" x14ac:dyDescent="0.25">
      <c r="A133" s="32"/>
      <c r="B133" s="13" t="s">
        <v>150</v>
      </c>
      <c r="C133" s="3">
        <v>0</v>
      </c>
      <c r="D133" s="33"/>
    </row>
    <row r="134" spans="1:4" x14ac:dyDescent="0.25">
      <c r="A134" s="32"/>
      <c r="B134" s="13" t="s">
        <v>111</v>
      </c>
      <c r="C134" s="3">
        <v>0</v>
      </c>
      <c r="D134" s="33"/>
    </row>
    <row r="135" spans="1:4" x14ac:dyDescent="0.25">
      <c r="A135" s="32"/>
      <c r="B135" s="13" t="s">
        <v>112</v>
      </c>
      <c r="C135" s="3">
        <v>0</v>
      </c>
      <c r="D135" s="33"/>
    </row>
    <row r="136" spans="1:4" x14ac:dyDescent="0.25">
      <c r="A136" s="32"/>
      <c r="B136" s="21" t="s">
        <v>113</v>
      </c>
      <c r="C136" s="3">
        <v>5</v>
      </c>
      <c r="D136" s="33"/>
    </row>
    <row r="137" spans="1:4" x14ac:dyDescent="0.25">
      <c r="A137" s="32"/>
      <c r="B137" s="13" t="s">
        <v>114</v>
      </c>
      <c r="C137" s="3">
        <v>1</v>
      </c>
      <c r="D137" s="33"/>
    </row>
    <row r="138" spans="1:4" ht="15.75" thickBot="1" x14ac:dyDescent="0.3">
      <c r="A138" s="32"/>
      <c r="B138" s="14" t="s">
        <v>115</v>
      </c>
      <c r="C138" s="6">
        <v>100</v>
      </c>
      <c r="D138" s="33"/>
    </row>
    <row r="139" spans="1:4" ht="16.5" thickBot="1" x14ac:dyDescent="0.3">
      <c r="A139" s="32"/>
      <c r="B139" s="7" t="s">
        <v>3</v>
      </c>
      <c r="C139" s="16">
        <f>SUM(C130:C138)</f>
        <v>106</v>
      </c>
      <c r="D139" s="33"/>
    </row>
    <row r="140" spans="1:4" ht="16.5" thickBot="1" x14ac:dyDescent="0.3">
      <c r="A140" s="32"/>
      <c r="B140" s="9" t="s">
        <v>9</v>
      </c>
      <c r="C140" s="49"/>
      <c r="D140" s="33"/>
    </row>
    <row r="141" spans="1:4" x14ac:dyDescent="0.25">
      <c r="A141" s="32"/>
      <c r="B141" s="11" t="s">
        <v>116</v>
      </c>
      <c r="C141" s="12">
        <v>84</v>
      </c>
      <c r="D141" s="33"/>
    </row>
    <row r="142" spans="1:4" x14ac:dyDescent="0.25">
      <c r="A142" s="32"/>
      <c r="B142" s="13" t="s">
        <v>117</v>
      </c>
      <c r="C142" s="3">
        <v>23</v>
      </c>
      <c r="D142" s="33"/>
    </row>
    <row r="143" spans="1:4" x14ac:dyDescent="0.25">
      <c r="A143" s="32"/>
      <c r="B143" s="13" t="s">
        <v>107</v>
      </c>
      <c r="C143" s="3">
        <v>0</v>
      </c>
      <c r="D143" s="33"/>
    </row>
    <row r="144" spans="1:4" ht="15.75" thickBot="1" x14ac:dyDescent="0.3">
      <c r="A144" s="32"/>
      <c r="B144" s="14" t="s">
        <v>118</v>
      </c>
      <c r="C144" s="6">
        <v>0</v>
      </c>
      <c r="D144" s="33"/>
    </row>
    <row r="145" spans="1:4" ht="16.5" thickBot="1" x14ac:dyDescent="0.3">
      <c r="A145" s="32"/>
      <c r="B145" s="7" t="s">
        <v>3</v>
      </c>
      <c r="C145" s="16">
        <f>SUM(C141:C144)</f>
        <v>107</v>
      </c>
      <c r="D145" s="33"/>
    </row>
    <row r="146" spans="1:4" ht="16.5" thickBot="1" x14ac:dyDescent="0.3">
      <c r="A146" s="32"/>
      <c r="B146" s="9" t="s">
        <v>10</v>
      </c>
      <c r="C146" s="49"/>
      <c r="D146" s="33"/>
    </row>
    <row r="147" spans="1:4" x14ac:dyDescent="0.25">
      <c r="A147" s="32"/>
      <c r="B147" s="11" t="s">
        <v>119</v>
      </c>
      <c r="C147" s="12">
        <v>10</v>
      </c>
      <c r="D147" s="33"/>
    </row>
    <row r="148" spans="1:4" x14ac:dyDescent="0.25">
      <c r="A148" s="32"/>
      <c r="B148" s="13" t="s">
        <v>151</v>
      </c>
      <c r="C148" s="3">
        <v>3</v>
      </c>
      <c r="D148" s="33"/>
    </row>
    <row r="149" spans="1:4" x14ac:dyDescent="0.25">
      <c r="A149" s="32"/>
      <c r="B149" s="13" t="s">
        <v>120</v>
      </c>
      <c r="C149" s="3">
        <v>0</v>
      </c>
      <c r="D149" s="33"/>
    </row>
    <row r="150" spans="1:4" x14ac:dyDescent="0.25">
      <c r="A150" s="32"/>
      <c r="B150" s="13" t="s">
        <v>152</v>
      </c>
      <c r="C150" s="3">
        <v>0</v>
      </c>
      <c r="D150" s="33"/>
    </row>
    <row r="151" spans="1:4" x14ac:dyDescent="0.25">
      <c r="A151" s="32"/>
      <c r="B151" s="13" t="s">
        <v>121</v>
      </c>
      <c r="C151" s="3">
        <v>0</v>
      </c>
      <c r="D151" s="33"/>
    </row>
    <row r="152" spans="1:4" ht="15.75" thickBot="1" x14ac:dyDescent="0.3">
      <c r="A152" s="32"/>
      <c r="B152" s="14" t="s">
        <v>122</v>
      </c>
      <c r="C152" s="6">
        <v>1</v>
      </c>
      <c r="D152" s="33"/>
    </row>
    <row r="153" spans="1:4" ht="16.5" thickBot="1" x14ac:dyDescent="0.3">
      <c r="A153" s="32"/>
      <c r="B153" s="7" t="s">
        <v>3</v>
      </c>
      <c r="C153" s="16">
        <f>SUM(C147:C152)</f>
        <v>14</v>
      </c>
      <c r="D153" s="33"/>
    </row>
    <row r="154" spans="1:4" ht="16.5" thickBot="1" x14ac:dyDescent="0.3">
      <c r="A154" s="32"/>
      <c r="B154" s="9" t="s">
        <v>11</v>
      </c>
      <c r="C154" s="49"/>
      <c r="D154" s="33"/>
    </row>
    <row r="155" spans="1:4" ht="15.75" thickBot="1" x14ac:dyDescent="0.3">
      <c r="A155" s="32"/>
      <c r="B155" s="22" t="s">
        <v>135</v>
      </c>
      <c r="C155" s="50">
        <v>33</v>
      </c>
      <c r="D155" s="33"/>
    </row>
    <row r="156" spans="1:4" ht="16.5" thickBot="1" x14ac:dyDescent="0.3">
      <c r="A156" s="32"/>
      <c r="B156" s="9" t="s">
        <v>14</v>
      </c>
      <c r="C156" s="49"/>
      <c r="D156" s="33"/>
    </row>
    <row r="157" spans="1:4" x14ac:dyDescent="0.25">
      <c r="A157" s="32"/>
      <c r="B157" s="23" t="s">
        <v>153</v>
      </c>
      <c r="C157" s="24">
        <v>3</v>
      </c>
      <c r="D157" s="33"/>
    </row>
    <row r="158" spans="1:4" x14ac:dyDescent="0.25">
      <c r="A158" s="32"/>
      <c r="B158" s="13" t="s">
        <v>154</v>
      </c>
      <c r="C158" s="3">
        <v>5</v>
      </c>
      <c r="D158" s="33"/>
    </row>
    <row r="159" spans="1:4" x14ac:dyDescent="0.25">
      <c r="A159" s="32"/>
      <c r="B159" s="13" t="s">
        <v>155</v>
      </c>
      <c r="C159" s="3">
        <v>5</v>
      </c>
      <c r="D159" s="33"/>
    </row>
    <row r="160" spans="1:4" x14ac:dyDescent="0.25">
      <c r="A160" s="32"/>
      <c r="B160" s="13" t="s">
        <v>123</v>
      </c>
      <c r="C160" s="3">
        <v>0</v>
      </c>
      <c r="D160" s="33"/>
    </row>
    <row r="161" spans="1:4" x14ac:dyDescent="0.25">
      <c r="A161" s="32"/>
      <c r="B161" s="13" t="s">
        <v>53</v>
      </c>
      <c r="C161" s="3">
        <v>2</v>
      </c>
      <c r="D161" s="33"/>
    </row>
    <row r="162" spans="1:4" x14ac:dyDescent="0.25">
      <c r="A162" s="32"/>
      <c r="B162" s="13" t="s">
        <v>124</v>
      </c>
      <c r="C162" s="3">
        <v>4</v>
      </c>
      <c r="D162" s="33"/>
    </row>
    <row r="163" spans="1:4" x14ac:dyDescent="0.25">
      <c r="A163" s="32"/>
      <c r="B163" s="13" t="s">
        <v>125</v>
      </c>
      <c r="C163" s="3">
        <v>0</v>
      </c>
      <c r="D163" s="33"/>
    </row>
    <row r="164" spans="1:4" x14ac:dyDescent="0.25">
      <c r="A164" s="32"/>
      <c r="B164" s="13" t="s">
        <v>126</v>
      </c>
      <c r="C164" s="3">
        <v>16</v>
      </c>
      <c r="D164" s="33"/>
    </row>
    <row r="165" spans="1:4" x14ac:dyDescent="0.25">
      <c r="A165" s="32"/>
      <c r="B165" s="13" t="s">
        <v>127</v>
      </c>
      <c r="C165" s="3">
        <v>0</v>
      </c>
      <c r="D165" s="33"/>
    </row>
    <row r="166" spans="1:4" x14ac:dyDescent="0.25">
      <c r="A166" s="32"/>
      <c r="B166" s="13" t="s">
        <v>128</v>
      </c>
      <c r="C166" s="3">
        <v>0</v>
      </c>
      <c r="D166" s="33"/>
    </row>
    <row r="167" spans="1:4" x14ac:dyDescent="0.25">
      <c r="A167" s="32"/>
      <c r="B167" s="13" t="s">
        <v>129</v>
      </c>
      <c r="C167" s="3">
        <v>182</v>
      </c>
      <c r="D167" s="33"/>
    </row>
    <row r="168" spans="1:4" x14ac:dyDescent="0.25">
      <c r="A168" s="32"/>
      <c r="B168" s="13" t="s">
        <v>130</v>
      </c>
      <c r="C168" s="3">
        <v>1</v>
      </c>
      <c r="D168" s="33"/>
    </row>
    <row r="169" spans="1:4" x14ac:dyDescent="0.25">
      <c r="A169" s="32"/>
      <c r="B169" s="13" t="s">
        <v>131</v>
      </c>
      <c r="C169" s="3">
        <v>56</v>
      </c>
      <c r="D169" s="33"/>
    </row>
    <row r="170" spans="1:4" x14ac:dyDescent="0.25">
      <c r="A170" s="32"/>
      <c r="B170" s="38" t="s">
        <v>132</v>
      </c>
      <c r="C170" s="39">
        <v>4</v>
      </c>
      <c r="D170" s="33"/>
    </row>
    <row r="171" spans="1:4" ht="15.75" thickBot="1" x14ac:dyDescent="0.3">
      <c r="A171" s="32"/>
      <c r="B171" s="14" t="s">
        <v>133</v>
      </c>
      <c r="C171" s="6">
        <v>2</v>
      </c>
      <c r="D171" s="33"/>
    </row>
    <row r="172" spans="1:4" ht="16.5" thickBot="1" x14ac:dyDescent="0.3">
      <c r="A172" s="32"/>
      <c r="B172" s="25" t="s">
        <v>3</v>
      </c>
      <c r="C172" s="26">
        <f>SUM(C157:C171)</f>
        <v>280</v>
      </c>
      <c r="D172" s="33"/>
    </row>
    <row r="173" spans="1:4" ht="9.75" hidden="1" customHeight="1" thickBot="1" x14ac:dyDescent="0.3">
      <c r="A173" s="32"/>
      <c r="B173" s="40"/>
      <c r="C173" s="41"/>
      <c r="D173" s="33"/>
    </row>
    <row r="174" spans="1:4" ht="16.5" thickBot="1" x14ac:dyDescent="0.3">
      <c r="A174" s="32"/>
      <c r="B174" s="10" t="s">
        <v>12</v>
      </c>
      <c r="C174" s="45">
        <f>SUM(C32,C50,C65,C73,C83,C100,C128,C139,C145,C153,C155,C172)</f>
        <v>2287</v>
      </c>
      <c r="D174" s="33"/>
    </row>
    <row r="175" spans="1:4" ht="15.75" thickBot="1" x14ac:dyDescent="0.3">
      <c r="A175" s="34"/>
      <c r="B175" s="35"/>
      <c r="C175" s="36"/>
      <c r="D175" s="37"/>
    </row>
    <row r="176" spans="1:4" x14ac:dyDescent="0.25">
      <c r="A176" s="29"/>
      <c r="B176" s="29"/>
      <c r="C176" s="30"/>
      <c r="D176" s="29"/>
    </row>
    <row r="177" spans="1:4" x14ac:dyDescent="0.25">
      <c r="A177" s="42"/>
      <c r="B177" s="42"/>
      <c r="C177" s="43"/>
      <c r="D177" s="42"/>
    </row>
    <row r="178" spans="1:4" x14ac:dyDescent="0.25">
      <c r="A178" s="42"/>
      <c r="B178" s="42"/>
      <c r="C178" s="43"/>
      <c r="D178" s="42"/>
    </row>
    <row r="179" spans="1:4" x14ac:dyDescent="0.25">
      <c r="A179" s="42"/>
      <c r="B179" s="42"/>
      <c r="C179" s="43"/>
      <c r="D179" s="42"/>
    </row>
    <row r="180" spans="1:4" x14ac:dyDescent="0.25">
      <c r="A180" s="42"/>
      <c r="B180" s="42"/>
      <c r="C180" s="43"/>
      <c r="D180" s="42"/>
    </row>
    <row r="181" spans="1:4" x14ac:dyDescent="0.25">
      <c r="A181" s="42"/>
      <c r="B181" s="42"/>
      <c r="C181" s="43"/>
      <c r="D181" s="42"/>
    </row>
    <row r="182" spans="1:4" x14ac:dyDescent="0.25">
      <c r="A182" s="42"/>
      <c r="B182" s="42"/>
      <c r="C182" s="43"/>
      <c r="D182" s="42"/>
    </row>
    <row r="183" spans="1:4" x14ac:dyDescent="0.25">
      <c r="A183" s="42"/>
      <c r="B183" s="42"/>
      <c r="C183" s="43"/>
      <c r="D183" s="42"/>
    </row>
    <row r="184" spans="1:4" x14ac:dyDescent="0.25">
      <c r="A184" s="42"/>
      <c r="B184" s="42"/>
      <c r="C184" s="43"/>
      <c r="D184" s="42"/>
    </row>
    <row r="185" spans="1:4" x14ac:dyDescent="0.25">
      <c r="A185" s="42"/>
      <c r="B185" s="42"/>
      <c r="C185" s="43"/>
      <c r="D185" s="42"/>
    </row>
    <row r="186" spans="1:4" x14ac:dyDescent="0.25">
      <c r="A186" s="42"/>
      <c r="B186" s="42"/>
      <c r="C186" s="43"/>
      <c r="D186" s="42"/>
    </row>
    <row r="187" spans="1:4" x14ac:dyDescent="0.25">
      <c r="A187" s="42"/>
      <c r="B187" s="42"/>
      <c r="C187" s="43"/>
      <c r="D187" s="42"/>
    </row>
    <row r="188" spans="1:4" x14ac:dyDescent="0.25">
      <c r="A188" s="42"/>
      <c r="B188" s="42"/>
      <c r="C188" s="43"/>
      <c r="D188" s="42"/>
    </row>
    <row r="189" spans="1:4" x14ac:dyDescent="0.25">
      <c r="A189" s="42"/>
      <c r="B189" s="42"/>
      <c r="C189" s="43"/>
      <c r="D189" s="42"/>
    </row>
    <row r="190" spans="1:4" x14ac:dyDescent="0.25">
      <c r="A190" s="42"/>
      <c r="B190" s="42"/>
      <c r="C190" s="43"/>
      <c r="D190" s="42"/>
    </row>
    <row r="191" spans="1:4" x14ac:dyDescent="0.25">
      <c r="A191" s="42"/>
      <c r="B191" s="42"/>
      <c r="C191" s="43"/>
      <c r="D191" s="42"/>
    </row>
    <row r="192" spans="1:4" x14ac:dyDescent="0.25">
      <c r="A192" s="42"/>
      <c r="B192" s="42"/>
      <c r="C192" s="43"/>
      <c r="D192" s="42"/>
    </row>
    <row r="193" spans="1:4" x14ac:dyDescent="0.25">
      <c r="A193" s="42"/>
      <c r="B193" s="42"/>
      <c r="C193" s="43"/>
      <c r="D193" s="42"/>
    </row>
    <row r="194" spans="1:4" x14ac:dyDescent="0.25">
      <c r="A194" s="42"/>
      <c r="B194" s="42"/>
      <c r="C194" s="43"/>
      <c r="D194" s="42"/>
    </row>
    <row r="195" spans="1:4" x14ac:dyDescent="0.25">
      <c r="A195" s="42"/>
      <c r="B195" s="42"/>
      <c r="C195" s="43"/>
      <c r="D195" s="42"/>
    </row>
    <row r="196" spans="1:4" x14ac:dyDescent="0.25">
      <c r="A196" s="42"/>
      <c r="B196" s="42"/>
      <c r="C196" s="43"/>
      <c r="D196" s="42"/>
    </row>
    <row r="197" spans="1:4" x14ac:dyDescent="0.25">
      <c r="A197" s="42"/>
      <c r="B197" s="42"/>
      <c r="C197" s="43"/>
      <c r="D197" s="42"/>
    </row>
    <row r="198" spans="1:4" x14ac:dyDescent="0.25">
      <c r="A198" s="42"/>
      <c r="B198" s="42"/>
      <c r="C198" s="43"/>
      <c r="D198" s="42"/>
    </row>
    <row r="199" spans="1:4" x14ac:dyDescent="0.25">
      <c r="A199" s="42"/>
      <c r="B199" s="42"/>
      <c r="C199" s="43"/>
      <c r="D199" s="42"/>
    </row>
    <row r="200" spans="1:4" x14ac:dyDescent="0.25">
      <c r="A200" s="42"/>
      <c r="B200" s="42"/>
      <c r="C200" s="43"/>
      <c r="D200" s="42"/>
    </row>
    <row r="201" spans="1:4" ht="12.75" customHeight="1" x14ac:dyDescent="0.25">
      <c r="A201" s="42"/>
      <c r="B201" s="42"/>
      <c r="C201" s="43"/>
      <c r="D201" s="42"/>
    </row>
    <row r="202" spans="1:4" x14ac:dyDescent="0.25">
      <c r="A202" s="42"/>
      <c r="B202" s="42"/>
      <c r="C202" s="43"/>
      <c r="D202" s="42"/>
    </row>
    <row r="203" spans="1:4" ht="9.75" customHeight="1" x14ac:dyDescent="0.25">
      <c r="A203" s="42"/>
      <c r="B203" s="42"/>
      <c r="C203" s="43"/>
      <c r="D203" s="42"/>
    </row>
  </sheetData>
  <mergeCells count="2">
    <mergeCell ref="B2:C2"/>
    <mergeCell ref="B3:C3"/>
  </mergeCells>
  <pageMargins left="1.1023622047244095" right="0.70866141732283472" top="0.74803149606299213" bottom="0.74803149606299213" header="0.31496062992125984" footer="0.31496062992125984"/>
  <pageSetup orientation="portrait" r:id="rId1"/>
  <headerFooter>
    <oddFooter>&amp;R&amp;"-,Negrita"HOJA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Cynthia</cp:lastModifiedBy>
  <cp:lastPrinted>2023-03-03T16:40:57Z</cp:lastPrinted>
  <dcterms:created xsi:type="dcterms:W3CDTF">2018-07-09T15:06:03Z</dcterms:created>
  <dcterms:modified xsi:type="dcterms:W3CDTF">2023-03-03T16:46:46Z</dcterms:modified>
</cp:coreProperties>
</file>