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pas_100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3" i="1" s="1"/>
  <c r="F53" i="1" s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52" i="1" s="1"/>
  <c r="E21" i="1"/>
  <c r="D21" i="1"/>
  <c r="C21" i="1"/>
  <c r="B21" i="1"/>
  <c r="F20" i="1"/>
  <c r="F19" i="1"/>
  <c r="F18" i="1"/>
  <c r="F17" i="1"/>
  <c r="F16" i="1"/>
  <c r="F15" i="1"/>
  <c r="F14" i="1"/>
  <c r="F13" i="1"/>
  <c r="F12" i="1"/>
  <c r="F21" i="1" s="1"/>
  <c r="E9" i="1"/>
  <c r="D9" i="1"/>
  <c r="C9" i="1"/>
  <c r="B9" i="1"/>
  <c r="F8" i="1"/>
  <c r="F7" i="1"/>
  <c r="F6" i="1"/>
  <c r="F5" i="1"/>
  <c r="F9" i="1" s="1"/>
</calcChain>
</file>

<file path=xl/sharedStrings.xml><?xml version="1.0" encoding="utf-8"?>
<sst xmlns="http://schemas.openxmlformats.org/spreadsheetml/2006/main" count="79" uniqueCount="67">
  <si>
    <t>TRANSPORTACIÓN DE AGUA</t>
  </si>
  <si>
    <t>INFORME MENSUAL DE FEBRERO   DEL 2023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</si>
  <si>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</si>
  <si>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</si>
  <si>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</si>
  <si>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</si>
  <si>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</si>
  <si>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</si>
  <si>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</si>
  <si>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</si>
  <si>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</si>
  <si>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</si>
  <si>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</si>
  <si>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</si>
  <si>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</si>
  <si>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</si>
  <si>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</si>
  <si>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</si>
  <si>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EL TAJO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</si>
  <si>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</si>
  <si>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</si>
  <si>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</si>
  <si>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</si>
  <si>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</si>
  <si>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</si>
  <si>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</si>
  <si>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</si>
  <si>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LA LOMA</t>
  </si>
  <si>
    <t>EL TEMPISQUE</t>
  </si>
  <si>
    <t>JUZGADOS MUNICIPALES</t>
  </si>
  <si>
    <t>JARDINES DE SANTA MARIA</t>
  </si>
  <si>
    <t>LAS LIEBRES 2DA SECCION</t>
  </si>
  <si>
    <t>GUARDERIA U1072 ( ZONA CENTRO)</t>
  </si>
  <si>
    <t>APOYO INCENDIO PARQUE DE SANTA CRUZ</t>
  </si>
  <si>
    <t xml:space="preserve">RASTRO </t>
  </si>
  <si>
    <t>ESC. 16 DE SEPTIEMBRE (ZONA CENTRO)</t>
  </si>
  <si>
    <t>COMEDOR 12 APOSTOLES  (BUENOS AIRES)</t>
  </si>
  <si>
    <t>EL ALAMO TEXTILES</t>
  </si>
  <si>
    <t xml:space="preserve">ARROYO DE LAS FLORES </t>
  </si>
  <si>
    <t>LAS BARITAS</t>
  </si>
  <si>
    <t>EL MANTE</t>
  </si>
  <si>
    <t xml:space="preserve"> </t>
  </si>
  <si>
    <t>TOLUQUILLA  (CEMENTERIO)</t>
  </si>
  <si>
    <t>POLITICAS PUBLICAS</t>
  </si>
  <si>
    <t>PRESA LAS PINTAS</t>
  </si>
  <si>
    <t>DELEGACION LAS JUNTAS</t>
  </si>
  <si>
    <t>EL REAL</t>
  </si>
  <si>
    <t>ARROYO SECO</t>
  </si>
  <si>
    <t>PANTEON ( LOPEZ COTILLA)</t>
  </si>
  <si>
    <t>PASEOS DEL LAGO</t>
  </si>
  <si>
    <t>ESC. FCO SILVA ROMERO</t>
  </si>
  <si>
    <t>SUTAJ</t>
  </si>
  <si>
    <t>LOS PUESTOS</t>
  </si>
  <si>
    <t>ESC. BENITO JUAREZ ( ZONA CENTRO )</t>
  </si>
  <si>
    <t>ESC. RECREO INFANTIL ( ZONA CENTRO)</t>
  </si>
  <si>
    <t>MERCADO (FCO. SILVA ROMERO)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</si>
  <si>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</si>
  <si>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</si>
  <si>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</si>
  <si>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</si>
  <si>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</si>
  <si>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</si>
  <si>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</si>
  <si>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</si>
  <si>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</si>
  <si>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</si>
  <si>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C.EDGAR RICARDO GARCIA CRISOSTO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</si>
</sst>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14"/>
      <color rgb="FF424143"/>
      <name val="Arial Black"/>
      <family val="2"/>
    </font>
    <font>
      <sz val="11"/>
      <name val="Calibri"/>
      <family val="2"/>
    </font>
    <font>
      <b/>
      <sz val="12"/>
      <color rgb="FF424143"/>
      <name val="Arial Rounded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9"/>
      <name val="Arial Rounded"/>
    </font>
  </fonts>
  <fills count="9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theme="2" tint="-0.249977111117893"/>
        <bgColor rgb="FF424143"/>
      </patternFill>
    </fill>
    <fill>
      <patternFill patternType="solid">
        <fgColor rgb="FF92D050"/>
        <bgColor rgb="FF92D05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4" fontId="7" fillId="4" borderId="1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5" borderId="18" xfId="0" applyFont="1" applyFill="1" applyBorder="1"/>
    <xf numFmtId="0" fontId="5" fillId="6" borderId="1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" fontId="9" fillId="6" borderId="13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4" fontId="9" fillId="6" borderId="16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4" fontId="9" fillId="6" borderId="1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4" fontId="9" fillId="7" borderId="16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" fontId="9" fillId="7" borderId="13" xfId="0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4" fontId="9" fillId="7" borderId="1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2" fillId="3" borderId="0" xfId="0" applyFont="1" applyFill="1" applyBorder="1" applyAlignment="1">
      <alignment horizontal="center" vertical="center"/>
    </xf>
    <xf numFmtId="0" fontId="0" fillId="8" borderId="0" xfId="0" applyFont="1" applyFill="1" applyAlignment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2438400" cy="84772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2438400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333375</xdr:colOff>
      <xdr:row>53</xdr:row>
      <xdr:rowOff>57150</xdr:rowOff>
    </xdr:from>
    <xdr:ext cx="400050" cy="685800"/>
    <xdr:pic>
      <xdr:nvPicPr>
        <xdr:cNvPr id="7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95950" y="10915650"/>
          <a:ext cx="4000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704850</xdr:colOff>
      <xdr:row>53</xdr:row>
      <xdr:rowOff>76200</xdr:rowOff>
    </xdr:from>
    <xdr:ext cx="400050" cy="666750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0934700"/>
          <a:ext cx="400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0</xdr:row>
      <xdr:rowOff>657225</xdr:rowOff>
    </xdr:from>
    <xdr:ext cx="2276475" cy="190500"/>
    <xdr:pic>
      <xdr:nvPicPr>
        <xdr:cNvPr id="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76650" y="657225"/>
          <a:ext cx="2276475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22" workbookViewId="0">
      <selection activeCell="K9" sqref="K9"/>
    </sheetView>
  </sheetViews>
  <sheetFormatPr baseColWidth="10" defaultRowHeight="15"/>
  <cols>
    <col min="1" max="1" width="36.5703125" style="4" customWidth="1"/>
    <col min="2" max="2" width="9.5703125" style="4" customWidth="1"/>
    <col min="3" max="3" width="9.85546875" style="4" customWidth="1"/>
    <col min="4" max="4" width="9.140625" style="4" customWidth="1"/>
    <col min="5" max="5" width="15.28515625" style="4" customWidth="1"/>
    <col min="6" max="6" width="19.28515625" style="4" customWidth="1"/>
    <col min="7" max="7" width="11.42578125" style="4"/>
    <col min="8" max="8" width="11.42578125" style="4" customWidth="1"/>
    <col min="9" max="9" width="14.85546875" style="4" customWidth="1"/>
    <col min="10" max="16384" width="11.42578125" style="4"/>
  </cols>
  <sheetData>
    <row r="1" spans="1:6" ht="75.75" customHeight="1" thickBot="1">
      <c r="A1" s="1"/>
      <c r="B1" s="2" t="s">
        <v>0</v>
      </c>
      <c r="C1" s="3"/>
      <c r="D1" s="3"/>
      <c r="E1" s="3"/>
      <c r="F1" s="3"/>
    </row>
    <row r="2" spans="1:6" ht="16.5" thickBot="1">
      <c r="A2" s="5" t="s">
        <v>1</v>
      </c>
      <c r="B2" s="6"/>
      <c r="C2" s="6"/>
      <c r="D2" s="6"/>
      <c r="E2" s="6"/>
      <c r="F2" s="7"/>
    </row>
    <row r="3" spans="1:6" ht="15.75" thickBot="1">
      <c r="A3" s="8" t="s">
        <v>2</v>
      </c>
      <c r="B3" s="9" t="s">
        <v>3</v>
      </c>
      <c r="C3" s="10" t="s">
        <v>4</v>
      </c>
      <c r="D3" s="11"/>
      <c r="E3" s="12"/>
      <c r="F3" s="13" t="s">
        <v>5</v>
      </c>
    </row>
    <row r="4" spans="1:6" ht="15.75" thickBot="1">
      <c r="A4" s="14" t="s">
        <v>6</v>
      </c>
      <c r="B4" s="15" t="s">
        <v>7</v>
      </c>
      <c r="C4" s="16" t="s">
        <v>8</v>
      </c>
      <c r="D4" s="16" t="s">
        <v>9</v>
      </c>
      <c r="E4" s="16" t="s">
        <v>10</v>
      </c>
      <c r="F4" s="17" t="s">
        <v>11</v>
      </c>
    </row>
    <row r="5" spans="1:6">
      <c r="A5" s="18" t="s">
        <v>12</v>
      </c>
      <c r="B5" s="19">
        <v>63</v>
      </c>
      <c r="C5" s="20">
        <v>412</v>
      </c>
      <c r="D5" s="19">
        <v>309</v>
      </c>
      <c r="E5" s="19">
        <v>206</v>
      </c>
      <c r="F5" s="21">
        <f>B5*10000</f>
        <v>630000</v>
      </c>
    </row>
    <row r="6" spans="1:6">
      <c r="A6" s="18" t="s">
        <v>13</v>
      </c>
      <c r="B6" s="19">
        <v>15</v>
      </c>
      <c r="C6" s="22">
        <v>404</v>
      </c>
      <c r="D6" s="23">
        <v>303</v>
      </c>
      <c r="E6" s="19">
        <v>202</v>
      </c>
      <c r="F6" s="21">
        <f>B6*10000</f>
        <v>150000</v>
      </c>
    </row>
    <row r="7" spans="1:6">
      <c r="A7" s="18" t="s">
        <v>14</v>
      </c>
      <c r="B7" s="19">
        <v>172</v>
      </c>
      <c r="C7" s="20">
        <v>580</v>
      </c>
      <c r="D7" s="19">
        <v>435</v>
      </c>
      <c r="E7" s="19">
        <v>290</v>
      </c>
      <c r="F7" s="21">
        <f>B7*10000</f>
        <v>1720000</v>
      </c>
    </row>
    <row r="8" spans="1:6" ht="15.75" thickBot="1">
      <c r="A8" s="24" t="s">
        <v>15</v>
      </c>
      <c r="B8" s="25">
        <v>70</v>
      </c>
      <c r="C8" s="22">
        <v>264</v>
      </c>
      <c r="D8" s="25">
        <v>198</v>
      </c>
      <c r="E8" s="25">
        <v>132</v>
      </c>
      <c r="F8" s="26">
        <f>B8*10000</f>
        <v>700000</v>
      </c>
    </row>
    <row r="9" spans="1:6" ht="15.75" thickBot="1">
      <c r="A9" s="27" t="s">
        <v>16</v>
      </c>
      <c r="B9" s="28">
        <f>SUM(B5:B8)</f>
        <v>320</v>
      </c>
      <c r="C9" s="28">
        <f>SUM(C5:C8)</f>
        <v>1660</v>
      </c>
      <c r="D9" s="28">
        <f>SUM(D5:D8)</f>
        <v>1245</v>
      </c>
      <c r="E9" s="28">
        <f>SUM(E5:E8)</f>
        <v>830</v>
      </c>
      <c r="F9" s="29">
        <f>SUM(F5:F8)</f>
        <v>3200000</v>
      </c>
    </row>
    <row r="10" spans="1:6" ht="15.75" thickBot="1">
      <c r="A10" s="30" t="s">
        <v>6</v>
      </c>
      <c r="B10" s="31" t="s">
        <v>3</v>
      </c>
      <c r="C10" s="32" t="s">
        <v>4</v>
      </c>
      <c r="D10" s="32"/>
      <c r="E10" s="32"/>
      <c r="F10" s="31" t="s">
        <v>5</v>
      </c>
    </row>
    <row r="11" spans="1:6">
      <c r="A11" s="33"/>
      <c r="B11" s="17" t="s">
        <v>7</v>
      </c>
      <c r="C11" s="9" t="s">
        <v>8</v>
      </c>
      <c r="D11" s="9" t="s">
        <v>9</v>
      </c>
      <c r="E11" s="9" t="s">
        <v>10</v>
      </c>
      <c r="F11" s="17" t="s">
        <v>11</v>
      </c>
    </row>
    <row r="12" spans="1:6">
      <c r="A12" s="34" t="s">
        <v>17</v>
      </c>
      <c r="B12" s="35">
        <v>100</v>
      </c>
      <c r="C12" s="35">
        <v>696</v>
      </c>
      <c r="D12" s="35">
        <v>522</v>
      </c>
      <c r="E12" s="35">
        <v>348</v>
      </c>
      <c r="F12" s="36">
        <f t="shared" ref="F12:F20" si="0">B12*10000</f>
        <v>1000000</v>
      </c>
    </row>
    <row r="13" spans="1:6">
      <c r="A13" s="37" t="s">
        <v>18</v>
      </c>
      <c r="B13" s="38">
        <v>48</v>
      </c>
      <c r="C13" s="35">
        <v>172</v>
      </c>
      <c r="D13" s="38">
        <v>129</v>
      </c>
      <c r="E13" s="38">
        <v>86</v>
      </c>
      <c r="F13" s="39">
        <f>B13*10000</f>
        <v>480000</v>
      </c>
    </row>
    <row r="14" spans="1:6">
      <c r="A14" s="37" t="s">
        <v>19</v>
      </c>
      <c r="B14" s="38">
        <v>6</v>
      </c>
      <c r="C14" s="35">
        <v>104</v>
      </c>
      <c r="D14" s="38">
        <v>78</v>
      </c>
      <c r="E14" s="38">
        <v>52</v>
      </c>
      <c r="F14" s="39">
        <f t="shared" si="0"/>
        <v>60000</v>
      </c>
    </row>
    <row r="15" spans="1:6">
      <c r="A15" s="37" t="s">
        <v>20</v>
      </c>
      <c r="B15" s="38">
        <v>15</v>
      </c>
      <c r="C15" s="35">
        <v>40</v>
      </c>
      <c r="D15" s="38">
        <v>30</v>
      </c>
      <c r="E15" s="38">
        <v>20</v>
      </c>
      <c r="F15" s="39">
        <f t="shared" si="0"/>
        <v>150000</v>
      </c>
    </row>
    <row r="16" spans="1:6">
      <c r="A16" s="37" t="s">
        <v>21</v>
      </c>
      <c r="B16" s="38">
        <v>6</v>
      </c>
      <c r="C16" s="35">
        <v>24</v>
      </c>
      <c r="D16" s="38">
        <v>18</v>
      </c>
      <c r="E16" s="38">
        <v>12</v>
      </c>
      <c r="F16" s="39">
        <f t="shared" si="0"/>
        <v>60000</v>
      </c>
    </row>
    <row r="17" spans="1:6">
      <c r="A17" s="34" t="s">
        <v>22</v>
      </c>
      <c r="B17" s="35">
        <v>2</v>
      </c>
      <c r="C17" s="35">
        <v>60</v>
      </c>
      <c r="D17" s="38">
        <v>45</v>
      </c>
      <c r="E17" s="35">
        <v>30</v>
      </c>
      <c r="F17" s="39">
        <f t="shared" si="0"/>
        <v>20000</v>
      </c>
    </row>
    <row r="18" spans="1:6">
      <c r="A18" s="34" t="s">
        <v>23</v>
      </c>
      <c r="B18" s="35">
        <v>18</v>
      </c>
      <c r="C18" s="35">
        <v>20</v>
      </c>
      <c r="D18" s="38">
        <v>15</v>
      </c>
      <c r="E18" s="35">
        <v>10</v>
      </c>
      <c r="F18" s="39">
        <f t="shared" si="0"/>
        <v>180000</v>
      </c>
    </row>
    <row r="19" spans="1:6">
      <c r="A19" s="34" t="s">
        <v>24</v>
      </c>
      <c r="B19" s="35">
        <v>25</v>
      </c>
      <c r="C19" s="35">
        <v>40</v>
      </c>
      <c r="D19" s="38">
        <v>30</v>
      </c>
      <c r="E19" s="35">
        <v>20</v>
      </c>
      <c r="F19" s="39">
        <f t="shared" si="0"/>
        <v>250000</v>
      </c>
    </row>
    <row r="20" spans="1:6" ht="15.75" thickBot="1">
      <c r="A20" s="40" t="s">
        <v>25</v>
      </c>
      <c r="B20" s="41">
        <v>7</v>
      </c>
      <c r="C20" s="42">
        <v>40</v>
      </c>
      <c r="D20" s="43">
        <v>30</v>
      </c>
      <c r="E20" s="41">
        <v>20</v>
      </c>
      <c r="F20" s="44">
        <f t="shared" si="0"/>
        <v>70000</v>
      </c>
    </row>
    <row r="21" spans="1:6" ht="15.75" thickBot="1">
      <c r="A21" s="27" t="s">
        <v>16</v>
      </c>
      <c r="B21" s="28">
        <f>SUM(B12:B20)</f>
        <v>227</v>
      </c>
      <c r="C21" s="28">
        <f>SUM(C12:C20)</f>
        <v>1196</v>
      </c>
      <c r="D21" s="28">
        <f>SUM(D12:D20)</f>
        <v>897</v>
      </c>
      <c r="E21" s="28">
        <f>SUM(E12:E20)</f>
        <v>598</v>
      </c>
      <c r="F21" s="29">
        <f>SUM(F12:F20)</f>
        <v>2270000</v>
      </c>
    </row>
    <row r="22" spans="1:6" ht="16.5" thickBot="1">
      <c r="A22" s="45" t="s">
        <v>26</v>
      </c>
      <c r="B22" s="6"/>
      <c r="C22" s="6"/>
      <c r="D22" s="6"/>
      <c r="E22" s="6"/>
      <c r="F22" s="7"/>
    </row>
    <row r="23" spans="1:6">
      <c r="A23" s="46" t="s">
        <v>27</v>
      </c>
      <c r="B23" s="47">
        <v>2</v>
      </c>
      <c r="C23" s="47"/>
      <c r="D23" s="47"/>
      <c r="E23" s="47"/>
      <c r="F23" s="48">
        <f t="shared" ref="F23:F51" si="1">B23*10000</f>
        <v>20000</v>
      </c>
    </row>
    <row r="24" spans="1:6">
      <c r="A24" s="49" t="s">
        <v>28</v>
      </c>
      <c r="B24" s="50">
        <v>4</v>
      </c>
      <c r="C24" s="50"/>
      <c r="D24" s="47"/>
      <c r="E24" s="50"/>
      <c r="F24" s="51">
        <f t="shared" si="1"/>
        <v>40000</v>
      </c>
    </row>
    <row r="25" spans="1:6">
      <c r="A25" s="49" t="s">
        <v>29</v>
      </c>
      <c r="B25" s="50">
        <v>4</v>
      </c>
      <c r="C25" s="50"/>
      <c r="D25" s="47"/>
      <c r="E25" s="50"/>
      <c r="F25" s="51">
        <f t="shared" si="1"/>
        <v>40000</v>
      </c>
    </row>
    <row r="26" spans="1:6">
      <c r="A26" s="49" t="s">
        <v>30</v>
      </c>
      <c r="B26" s="50">
        <v>2</v>
      </c>
      <c r="C26" s="50"/>
      <c r="D26" s="47"/>
      <c r="E26" s="50"/>
      <c r="F26" s="51">
        <f t="shared" si="1"/>
        <v>20000</v>
      </c>
    </row>
    <row r="27" spans="1:6">
      <c r="A27" s="49" t="s">
        <v>31</v>
      </c>
      <c r="B27" s="50">
        <v>43</v>
      </c>
      <c r="C27" s="50"/>
      <c r="D27" s="47"/>
      <c r="E27" s="50"/>
      <c r="F27" s="51">
        <f t="shared" si="1"/>
        <v>430000</v>
      </c>
    </row>
    <row r="28" spans="1:6">
      <c r="A28" s="49" t="s">
        <v>32</v>
      </c>
      <c r="B28" s="50">
        <v>2</v>
      </c>
      <c r="C28" s="50"/>
      <c r="D28" s="47"/>
      <c r="E28" s="50"/>
      <c r="F28" s="51">
        <f t="shared" si="1"/>
        <v>20000</v>
      </c>
    </row>
    <row r="29" spans="1:6">
      <c r="A29" s="49" t="s">
        <v>33</v>
      </c>
      <c r="B29" s="50">
        <v>3</v>
      </c>
      <c r="C29" s="50"/>
      <c r="D29" s="47"/>
      <c r="E29" s="50"/>
      <c r="F29" s="51">
        <f t="shared" si="1"/>
        <v>30000</v>
      </c>
    </row>
    <row r="30" spans="1:6">
      <c r="A30" s="49" t="s">
        <v>34</v>
      </c>
      <c r="B30" s="50">
        <v>5</v>
      </c>
      <c r="C30" s="50"/>
      <c r="D30" s="47"/>
      <c r="E30" s="50"/>
      <c r="F30" s="51">
        <f t="shared" si="1"/>
        <v>50000</v>
      </c>
    </row>
    <row r="31" spans="1:6">
      <c r="A31" s="49" t="s">
        <v>35</v>
      </c>
      <c r="B31" s="50">
        <v>1</v>
      </c>
      <c r="C31" s="50"/>
      <c r="D31" s="47"/>
      <c r="E31" s="50"/>
      <c r="F31" s="51">
        <f t="shared" si="1"/>
        <v>10000</v>
      </c>
    </row>
    <row r="32" spans="1:6">
      <c r="A32" s="49" t="s">
        <v>36</v>
      </c>
      <c r="B32" s="50">
        <v>1</v>
      </c>
      <c r="C32" s="50"/>
      <c r="D32" s="47"/>
      <c r="E32" s="50"/>
      <c r="F32" s="51">
        <f t="shared" si="1"/>
        <v>10000</v>
      </c>
    </row>
    <row r="33" spans="1:6">
      <c r="A33" s="49" t="s">
        <v>37</v>
      </c>
      <c r="B33" s="50">
        <v>4</v>
      </c>
      <c r="C33" s="50"/>
      <c r="D33" s="47"/>
      <c r="E33" s="50"/>
      <c r="F33" s="51">
        <f t="shared" si="1"/>
        <v>40000</v>
      </c>
    </row>
    <row r="34" spans="1:6">
      <c r="A34" s="49" t="s">
        <v>38</v>
      </c>
      <c r="B34" s="50">
        <v>16</v>
      </c>
      <c r="C34" s="50"/>
      <c r="D34" s="47"/>
      <c r="E34" s="50"/>
      <c r="F34" s="51">
        <f t="shared" si="1"/>
        <v>160000</v>
      </c>
    </row>
    <row r="35" spans="1:6">
      <c r="A35" s="49" t="s">
        <v>39</v>
      </c>
      <c r="B35" s="50">
        <v>2</v>
      </c>
      <c r="C35" s="50"/>
      <c r="D35" s="47"/>
      <c r="E35" s="50"/>
      <c r="F35" s="51">
        <f t="shared" si="1"/>
        <v>20000</v>
      </c>
    </row>
    <row r="36" spans="1:6">
      <c r="A36" s="49" t="s">
        <v>40</v>
      </c>
      <c r="B36" s="50">
        <v>3</v>
      </c>
      <c r="C36" s="50"/>
      <c r="D36" s="47"/>
      <c r="E36" s="50" t="s">
        <v>41</v>
      </c>
      <c r="F36" s="51">
        <f t="shared" si="1"/>
        <v>30000</v>
      </c>
    </row>
    <row r="37" spans="1:6">
      <c r="A37" s="49" t="s">
        <v>42</v>
      </c>
      <c r="B37" s="50">
        <v>4</v>
      </c>
      <c r="C37" s="50"/>
      <c r="D37" s="47"/>
      <c r="E37" s="50"/>
      <c r="F37" s="51">
        <f t="shared" si="1"/>
        <v>40000</v>
      </c>
    </row>
    <row r="38" spans="1:6">
      <c r="A38" s="49" t="s">
        <v>43</v>
      </c>
      <c r="B38" s="50">
        <v>4</v>
      </c>
      <c r="C38" s="50"/>
      <c r="D38" s="47"/>
      <c r="E38" s="50"/>
      <c r="F38" s="51">
        <f t="shared" si="1"/>
        <v>40000</v>
      </c>
    </row>
    <row r="39" spans="1:6">
      <c r="A39" s="49" t="s">
        <v>44</v>
      </c>
      <c r="B39" s="50">
        <v>1</v>
      </c>
      <c r="C39" s="50"/>
      <c r="D39" s="47"/>
      <c r="E39" s="50"/>
      <c r="F39" s="51">
        <f t="shared" si="1"/>
        <v>10000</v>
      </c>
    </row>
    <row r="40" spans="1:6">
      <c r="A40" s="49" t="s">
        <v>45</v>
      </c>
      <c r="B40" s="50">
        <v>2</v>
      </c>
      <c r="C40" s="50"/>
      <c r="D40" s="47"/>
      <c r="E40" s="50"/>
      <c r="F40" s="51">
        <f t="shared" si="1"/>
        <v>20000</v>
      </c>
    </row>
    <row r="41" spans="1:6">
      <c r="A41" s="49" t="s">
        <v>46</v>
      </c>
      <c r="B41" s="50">
        <v>4</v>
      </c>
      <c r="C41" s="50"/>
      <c r="D41" s="47"/>
      <c r="E41" s="50"/>
      <c r="F41" s="51">
        <f t="shared" si="1"/>
        <v>40000</v>
      </c>
    </row>
    <row r="42" spans="1:6">
      <c r="A42" s="49" t="s">
        <v>47</v>
      </c>
      <c r="B42" s="50">
        <v>31</v>
      </c>
      <c r="C42" s="50"/>
      <c r="D42" s="47"/>
      <c r="E42" s="50"/>
      <c r="F42" s="51">
        <f t="shared" si="1"/>
        <v>310000</v>
      </c>
    </row>
    <row r="43" spans="1:6">
      <c r="A43" s="49" t="s">
        <v>48</v>
      </c>
      <c r="B43" s="50">
        <v>2</v>
      </c>
      <c r="C43" s="50"/>
      <c r="D43" s="47"/>
      <c r="E43" s="50"/>
      <c r="F43" s="51">
        <f t="shared" si="1"/>
        <v>20000</v>
      </c>
    </row>
    <row r="44" spans="1:6">
      <c r="A44" s="49" t="s">
        <v>49</v>
      </c>
      <c r="B44" s="50">
        <v>1</v>
      </c>
      <c r="C44" s="50"/>
      <c r="D44" s="47"/>
      <c r="E44" s="50"/>
      <c r="F44" s="51">
        <f t="shared" si="1"/>
        <v>10000</v>
      </c>
    </row>
    <row r="45" spans="1:6">
      <c r="A45" s="49" t="s">
        <v>50</v>
      </c>
      <c r="B45" s="50">
        <v>1</v>
      </c>
      <c r="C45" s="50"/>
      <c r="D45" s="47"/>
      <c r="E45" s="50"/>
      <c r="F45" s="51">
        <f t="shared" si="1"/>
        <v>10000</v>
      </c>
    </row>
    <row r="46" spans="1:6">
      <c r="A46" s="49" t="s">
        <v>51</v>
      </c>
      <c r="B46" s="50">
        <v>2</v>
      </c>
      <c r="C46" s="50"/>
      <c r="D46" s="47"/>
      <c r="E46" s="50"/>
      <c r="F46" s="51">
        <f t="shared" si="1"/>
        <v>20000</v>
      </c>
    </row>
    <row r="47" spans="1:6">
      <c r="A47" s="49" t="s">
        <v>52</v>
      </c>
      <c r="B47" s="50">
        <v>1</v>
      </c>
      <c r="C47" s="50"/>
      <c r="D47" s="47"/>
      <c r="E47" s="50"/>
      <c r="F47" s="51">
        <f t="shared" si="1"/>
        <v>10000</v>
      </c>
    </row>
    <row r="48" spans="1:6">
      <c r="A48" s="49" t="s">
        <v>53</v>
      </c>
      <c r="B48" s="50">
        <v>1</v>
      </c>
      <c r="C48" s="50"/>
      <c r="D48" s="47"/>
      <c r="E48" s="50"/>
      <c r="F48" s="51">
        <f t="shared" si="1"/>
        <v>10000</v>
      </c>
    </row>
    <row r="49" spans="1:6">
      <c r="A49" s="49" t="s">
        <v>54</v>
      </c>
      <c r="B49" s="50">
        <v>2</v>
      </c>
      <c r="C49" s="50"/>
      <c r="D49" s="47"/>
      <c r="E49" s="50"/>
      <c r="F49" s="51">
        <f t="shared" si="1"/>
        <v>20000</v>
      </c>
    </row>
    <row r="50" spans="1:6">
      <c r="A50" s="49" t="s">
        <v>55</v>
      </c>
      <c r="B50" s="50">
        <v>3</v>
      </c>
      <c r="C50" s="50"/>
      <c r="D50" s="47"/>
      <c r="E50" s="50"/>
      <c r="F50" s="51">
        <f t="shared" si="1"/>
        <v>30000</v>
      </c>
    </row>
    <row r="51" spans="1:6" ht="15.75" thickBot="1">
      <c r="A51" s="52" t="s">
        <v>56</v>
      </c>
      <c r="B51" s="53">
        <v>4</v>
      </c>
      <c r="C51" s="53" t="s">
        <v>41</v>
      </c>
      <c r="D51" s="53"/>
      <c r="E51" s="53"/>
      <c r="F51" s="54">
        <f t="shared" si="1"/>
        <v>40000</v>
      </c>
    </row>
    <row r="52" spans="1:6" ht="15.75" thickBot="1">
      <c r="A52" s="55" t="s">
        <v>57</v>
      </c>
      <c r="B52" s="28">
        <f>SUM(B23:B51)</f>
        <v>155</v>
      </c>
      <c r="C52" s="28"/>
      <c r="D52" s="28"/>
      <c r="E52" s="28"/>
      <c r="F52" s="29">
        <f>SUM(F23:F51)</f>
        <v>1550000</v>
      </c>
    </row>
    <row r="53" spans="1:6" ht="15.75" thickBot="1">
      <c r="A53" s="56" t="s">
        <v>58</v>
      </c>
      <c r="B53" s="28">
        <f>B52+B21+B9</f>
        <v>702</v>
      </c>
      <c r="C53" s="57">
        <v>2856</v>
      </c>
      <c r="D53" s="28">
        <v>2142</v>
      </c>
      <c r="E53" s="28">
        <v>1428</v>
      </c>
      <c r="F53" s="58">
        <f>B53*10000</f>
        <v>7020000</v>
      </c>
    </row>
    <row r="54" spans="1:6" ht="12.75" customHeight="1">
      <c r="A54" s="59" t="s">
        <v>59</v>
      </c>
      <c r="B54" s="60"/>
      <c r="C54" s="60"/>
      <c r="D54" s="60"/>
      <c r="E54" s="60"/>
      <c r="F54" s="60"/>
    </row>
    <row r="55" spans="1:6" ht="4.5" hidden="1" customHeight="1">
      <c r="A55" s="60"/>
      <c r="B55" s="60"/>
      <c r="C55" s="60"/>
      <c r="D55" s="60"/>
      <c r="E55" s="60"/>
      <c r="F55" s="60"/>
    </row>
    <row r="56" spans="1:6" s="62" customFormat="1" ht="3.75" customHeight="1">
      <c r="A56" s="61"/>
      <c r="B56" s="61"/>
      <c r="C56" s="61"/>
      <c r="D56" s="61"/>
      <c r="E56" s="61"/>
      <c r="F56" s="61"/>
    </row>
    <row r="57" spans="1:6">
      <c r="A57" s="61" t="s">
        <v>60</v>
      </c>
      <c r="B57" s="61"/>
      <c r="C57" s="61"/>
      <c r="D57" s="61"/>
      <c r="E57" s="61" t="s">
        <v>60</v>
      </c>
      <c r="F57" s="61"/>
    </row>
    <row r="58" spans="1:6">
      <c r="A58" s="61" t="s">
        <v>61</v>
      </c>
      <c r="B58" s="61"/>
      <c r="C58" s="61"/>
      <c r="D58" s="61"/>
      <c r="E58" s="61" t="s">
        <v>62</v>
      </c>
      <c r="F58" s="61"/>
    </row>
    <row r="59" spans="1:6" s="62" customFormat="1">
      <c r="A59" s="61" t="s">
        <v>63</v>
      </c>
      <c r="B59" s="61"/>
      <c r="C59" s="61"/>
      <c r="D59" s="61"/>
      <c r="E59" s="61" t="s">
        <v>64</v>
      </c>
      <c r="F59" s="61"/>
    </row>
    <row r="60" spans="1:6" s="62" customFormat="1">
      <c r="A60" s="63" t="s">
        <v>65</v>
      </c>
      <c r="B60" s="61"/>
      <c r="C60" s="61"/>
      <c r="D60" s="64" t="s">
        <v>66</v>
      </c>
      <c r="E60" s="65"/>
      <c r="F60" s="65"/>
    </row>
  </sheetData>
  <mergeCells count="6">
    <mergeCell ref="B1:F1"/>
    <mergeCell ref="A2:F2"/>
    <mergeCell ref="A10:A11"/>
    <mergeCell ref="A22:F22"/>
    <mergeCell ref="A54:F55"/>
    <mergeCell ref="D60:F60"/>
  </mergeCells>
  <pageMargins left="0.31496062992125984" right="0.31496062992125984" top="0.35433070866141736" bottom="0.35433070866141736" header="0.31496062992125984" footer="0.31496062992125984"/>
  <pageSetup paperSize="10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Pipas_100</dc:creator>
  <cp:lastModifiedBy>Pipas_100</cp:lastModifiedBy>
  <dcterms:created xsi:type="dcterms:W3CDTF">2023-02-24T16:30:35Z</dcterms:created>
  <dcterms:modified xsi:type="dcterms:W3CDTF">2023-02-24T16:33:02Z</dcterms:modified>
</cp:coreProperties>
</file>