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DE TRANSPARENCIA 2023\"/>
    </mc:Choice>
  </mc:AlternateContent>
  <xr:revisionPtr revIDLastSave="0" documentId="13_ncr:1_{B5529904-4937-4CCC-9300-69F8F07BCE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P12" i="1" s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<sst xmlns="http://schemas.openxmlformats.org/spreadsheetml/2006/main" count="105" uniqueCount="44">
  <si>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</si>
  <si>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</si>
  <si>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</si>
  <si>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</si>
  <si>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</si>
  <si>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</si>
  <si>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</si>
  <si>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</si>
  <si>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</si>
  <si>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</si>
  <si>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</si>
  <si>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</si>
  <si>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</si>
  <si>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</si>
  <si>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</si>
  <si>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</si>
  <si>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</si>
  <si>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</si>
  <si>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</si>
  <si>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</si>
  <si>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</si>
  <si>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</si>
  <si>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</si>
  <si>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</si>
  <si>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</si>
  <si>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</si>
  <si>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</si>
  <si>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</si>
  <si>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</si>
  <si>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</si>
  <si>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</si>
  <si>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Presidente Comité</t>
  </si>
  <si>
    <t>Secreatario Técnico</t>
  </si>
  <si>
    <t>Miembro</t>
  </si>
  <si>
    <t>ROBERTO BALTAZAR ROMAN</t>
  </si>
  <si>
    <t>JOSE ALFREDO GAVIÑO HERNANDEZ</t>
  </si>
  <si>
    <t>ADRIANA DEL CARMEN ZÚÑIGA GUERRERO</t>
  </si>
  <si>
    <t xml:space="preserve">RICARDO ROBLES GÓMEZ  </t>
  </si>
  <si>
    <t>FERNANDA JANETH MARTÍNEZ NÚÑEZ</t>
  </si>
  <si>
    <t>HECTOR GUMARO GAVIÑO HERNÁNDEZ</t>
  </si>
  <si>
    <t>JUAN MARTÍN NÚÑEZ MORAN</t>
  </si>
  <si>
    <t xml:space="preserve">IRENE ESQUIVEL ROBLES </t>
  </si>
  <si>
    <t>15_XXIV_ESTADISTICA DE ASISTENCIAS DEL COMITÉ DE VIGILANCIA FORESTAL DEL MUNICIPIO DE SAN PEDRO TLAQUEPAQUE 2023</t>
  </si>
  <si>
    <t>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</si>
</sst>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MARTÍNEZ NÚÑEZ</c:v>
                </c:pt>
                <c:pt idx="1">
                  <c:v>HECTOR GUMARO GAVIÑO HERNÁNDEZ</c:v>
                </c:pt>
                <c:pt idx="2">
                  <c:v>JUAN MARTÍN NÚÑEZ MORAN</c:v>
                </c:pt>
                <c:pt idx="3">
                  <c:v>ROBERTO BALTAZAR ROMAN</c:v>
                </c:pt>
                <c:pt idx="4">
                  <c:v>JOSE ALFREDO GAVIÑO HERNANDEZ</c:v>
                </c:pt>
                <c:pt idx="5">
                  <c:v>ADRIANA DEL CARMEN ZÚÑIGA GUERRERO</c:v>
                </c:pt>
                <c:pt idx="6">
                  <c:v>RICARDO ROBLES GÓMEZ  </c:v>
                </c:pt>
                <c:pt idx="7">
                  <c:v>IRENE ESQUIVEL ROBLES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8"/>
                <c:pt idx="0">
                  <c:v>FERNANDA JANETH MARTÍNEZ NÚÑEZ</c:v>
                </c:pt>
                <c:pt idx="1">
                  <c:v>HECTOR GUMARO GAVIÑO HERNÁNDEZ</c:v>
                </c:pt>
                <c:pt idx="2">
                  <c:v>JUAN MARTÍN NÚÑEZ MORAN</c:v>
                </c:pt>
                <c:pt idx="3">
                  <c:v>ROBERTO BALTAZAR ROMAN</c:v>
                </c:pt>
                <c:pt idx="4">
                  <c:v>JOSE ALFREDO GAVIÑO HERNANDEZ</c:v>
                </c:pt>
                <c:pt idx="5">
                  <c:v>ADRIANA DEL CARMEN ZÚÑIGA GUERRERO</c:v>
                </c:pt>
                <c:pt idx="6">
                  <c:v>RICARDO ROBLES GÓMEZ  </c:v>
                </c:pt>
                <c:pt idx="7">
                  <c:v>IRENE ESQUIVEL ROBLES 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B5-4E87-BA5A-5C758087AA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topLeftCell="A17" zoomScale="90" zoomScaleNormal="90" zoomScaleSheetLayoutView="90" workbookViewId="0">
      <selection activeCell="D4" sqref="D4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0"/>
      <c r="B1" s="30"/>
      <c r="C1" s="30"/>
      <c r="D1" s="31" t="s">
        <v>42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1"/>
    </row>
    <row r="2" spans="1:17" ht="42.95" customHeight="1" thickBot="1" x14ac:dyDescent="0.3">
      <c r="A2" s="28" t="s">
        <v>0</v>
      </c>
      <c r="B2" s="29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6" t="s">
        <v>1</v>
      </c>
      <c r="P2" s="36" t="s">
        <v>2</v>
      </c>
      <c r="Q2" s="1"/>
    </row>
    <row r="3" spans="1:17" ht="43.5" thickBot="1" x14ac:dyDescent="0.3">
      <c r="A3" s="28" t="s">
        <v>24</v>
      </c>
      <c r="B3" s="29"/>
      <c r="C3" s="9" t="s">
        <v>43</v>
      </c>
      <c r="D3" s="9"/>
      <c r="E3" s="9"/>
      <c r="F3" s="9"/>
      <c r="G3" s="9"/>
      <c r="H3" s="2"/>
      <c r="I3" s="2"/>
      <c r="J3" s="2"/>
      <c r="K3" s="2"/>
      <c r="L3" s="2"/>
      <c r="M3" s="2"/>
      <c r="N3" s="2"/>
      <c r="O3" s="37"/>
      <c r="P3" s="37"/>
      <c r="Q3" s="1"/>
    </row>
    <row r="4" spans="1:17" ht="18.75" x14ac:dyDescent="0.4">
      <c r="A4" s="16" t="s">
        <v>31</v>
      </c>
      <c r="B4" s="13" t="s">
        <v>38</v>
      </c>
      <c r="C4" s="10" t="s">
        <v>22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>
        <f>COUNTIF(C4:N4, Hoja2!C1)</f>
        <v>1</v>
      </c>
      <c r="P4" s="7">
        <f>O4/12</f>
        <v>8.3333333333333329E-2</v>
      </c>
      <c r="Q4" s="1"/>
    </row>
    <row r="5" spans="1:17" ht="18.75" x14ac:dyDescent="0.4">
      <c r="A5" s="17" t="s">
        <v>32</v>
      </c>
      <c r="B5" s="14" t="s">
        <v>39</v>
      </c>
      <c r="C5" s="10" t="s">
        <v>22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3">
        <f>COUNTIF(C5:N5, Hoja2!C1)</f>
        <v>1</v>
      </c>
      <c r="P5" s="4">
        <f t="shared" ref="P5:P12" si="0">O5/12</f>
        <v>8.3333333333333329E-2</v>
      </c>
      <c r="Q5" s="1"/>
    </row>
    <row r="6" spans="1:17" ht="18.75" x14ac:dyDescent="0.4">
      <c r="A6" s="17" t="s">
        <v>33</v>
      </c>
      <c r="B6" s="14" t="s">
        <v>40</v>
      </c>
      <c r="C6" s="10" t="s">
        <v>22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">
        <f>COUNTIF(C6:N6, Hoja2!C1)</f>
        <v>1</v>
      </c>
      <c r="P6" s="4">
        <f t="shared" si="0"/>
        <v>8.3333333333333329E-2</v>
      </c>
      <c r="Q6" s="1"/>
    </row>
    <row r="7" spans="1:17" ht="18.75" x14ac:dyDescent="0.4">
      <c r="A7" s="17" t="s">
        <v>33</v>
      </c>
      <c r="B7" s="14" t="s">
        <v>34</v>
      </c>
      <c r="C7" s="10" t="s">
        <v>22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3">
        <f>COUNTIF(C7:N7, Hoja2!C1)</f>
        <v>1</v>
      </c>
      <c r="P7" s="4">
        <f t="shared" si="0"/>
        <v>8.3333333333333329E-2</v>
      </c>
      <c r="Q7" s="1"/>
    </row>
    <row r="8" spans="1:17" ht="18.75" x14ac:dyDescent="0.4">
      <c r="A8" s="17" t="s">
        <v>33</v>
      </c>
      <c r="B8" s="14" t="s">
        <v>35</v>
      </c>
      <c r="C8" s="10" t="s">
        <v>23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33</v>
      </c>
      <c r="B9" s="14" t="s">
        <v>36</v>
      </c>
      <c r="C9" s="10" t="s">
        <v>22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1</v>
      </c>
      <c r="P9" s="4">
        <f t="shared" si="0"/>
        <v>8.3333333333333329E-2</v>
      </c>
      <c r="Q9" s="1"/>
    </row>
    <row r="10" spans="1:17" ht="18.75" x14ac:dyDescent="0.4">
      <c r="A10" s="17" t="s">
        <v>33</v>
      </c>
      <c r="B10" s="14" t="s">
        <v>37</v>
      </c>
      <c r="C10" s="10" t="s">
        <v>22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1</v>
      </c>
      <c r="P10" s="4">
        <f t="shared" si="0"/>
        <v>8.3333333333333329E-2</v>
      </c>
      <c r="Q10" s="1"/>
    </row>
    <row r="11" spans="1:17" ht="18.75" x14ac:dyDescent="0.4">
      <c r="A11" s="17" t="s">
        <v>33</v>
      </c>
      <c r="B11" s="14" t="s">
        <v>41</v>
      </c>
      <c r="C11" s="10" t="s">
        <v>23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/>
      <c r="B12" s="1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33" t="s">
        <v>25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</row>
    <row r="35" spans="1:16" ht="42.95" customHeight="1" thickBot="1" x14ac:dyDescent="0.3">
      <c r="A35" s="28" t="s">
        <v>0</v>
      </c>
      <c r="B35" s="29"/>
      <c r="C35" s="2" t="s">
        <v>3</v>
      </c>
      <c r="D35" s="2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2" t="s">
        <v>9</v>
      </c>
      <c r="J35" s="2" t="s">
        <v>10</v>
      </c>
      <c r="K35" s="2" t="s">
        <v>11</v>
      </c>
      <c r="L35" s="2" t="s">
        <v>12</v>
      </c>
      <c r="M35" s="2" t="s">
        <v>13</v>
      </c>
      <c r="N35" s="2" t="s">
        <v>14</v>
      </c>
      <c r="O35" s="24" t="s">
        <v>29</v>
      </c>
      <c r="P35" s="25"/>
    </row>
    <row r="36" spans="1:16" ht="43.5" thickBot="1" x14ac:dyDescent="0.3">
      <c r="A36" s="28" t="s">
        <v>24</v>
      </c>
      <c r="B36" s="29"/>
      <c r="C36" s="9" t="s">
        <v>43</v>
      </c>
      <c r="D36" s="9"/>
      <c r="E36" s="9"/>
      <c r="F36" s="9"/>
      <c r="G36" s="9"/>
      <c r="H36" s="2"/>
      <c r="I36" s="2"/>
      <c r="J36" s="2"/>
      <c r="K36" s="2"/>
      <c r="L36" s="2"/>
      <c r="M36" s="2"/>
      <c r="N36" s="2"/>
      <c r="O36" s="26"/>
      <c r="P36" s="27"/>
    </row>
    <row r="37" spans="1:16" ht="18.75" x14ac:dyDescent="0.4">
      <c r="A37" s="16" t="s">
        <v>31</v>
      </c>
      <c r="B37" s="13" t="s">
        <v>38</v>
      </c>
      <c r="C37" s="11" t="s">
        <v>26</v>
      </c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2">
        <f>COUNTIF(C37:N37, Hoja2!E1)</f>
        <v>1</v>
      </c>
      <c r="P37" s="23"/>
    </row>
    <row r="38" spans="1:16" ht="18.75" x14ac:dyDescent="0.4">
      <c r="A38" s="17" t="s">
        <v>32</v>
      </c>
      <c r="B38" s="14" t="s">
        <v>39</v>
      </c>
      <c r="C38" s="10" t="s">
        <v>26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8">
        <f>COUNTIF(C38:N38, Hoja2!E1)</f>
        <v>1</v>
      </c>
      <c r="P38" s="19"/>
    </row>
    <row r="39" spans="1:16" ht="18.75" x14ac:dyDescent="0.4">
      <c r="A39" s="17" t="s">
        <v>33</v>
      </c>
      <c r="B39" s="14" t="s">
        <v>40</v>
      </c>
      <c r="C39" s="10" t="s">
        <v>26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8">
        <f>COUNTIF(C39:N39, Hoja2!E1)</f>
        <v>1</v>
      </c>
      <c r="P39" s="19"/>
    </row>
    <row r="40" spans="1:16" ht="18.75" x14ac:dyDescent="0.4">
      <c r="A40" s="17" t="s">
        <v>33</v>
      </c>
      <c r="B40" s="14" t="s">
        <v>34</v>
      </c>
      <c r="C40" s="10" t="s">
        <v>26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8">
        <f>COUNTIF(C40:N40, Hoja2!E1)</f>
        <v>1</v>
      </c>
      <c r="P40" s="19"/>
    </row>
    <row r="41" spans="1:16" ht="18.75" x14ac:dyDescent="0.4">
      <c r="A41" s="17" t="s">
        <v>33</v>
      </c>
      <c r="B41" s="14" t="s">
        <v>35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8">
        <f>COUNTIF(C41:N41, Hoja2!E1)</f>
        <v>0</v>
      </c>
      <c r="P41" s="19"/>
    </row>
    <row r="42" spans="1:16" ht="18.75" x14ac:dyDescent="0.4">
      <c r="A42" s="17" t="s">
        <v>33</v>
      </c>
      <c r="B42" s="14" t="s">
        <v>36</v>
      </c>
      <c r="C42" s="10" t="s">
        <v>26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8">
        <f>COUNTIF(C42:N42, Hoja2!E1)</f>
        <v>1</v>
      </c>
      <c r="P42" s="19"/>
    </row>
    <row r="43" spans="1:16" ht="18.75" x14ac:dyDescent="0.4">
      <c r="A43" s="17" t="s">
        <v>33</v>
      </c>
      <c r="B43" s="14" t="s">
        <v>37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8">
        <f>COUNTIF(C43:N43, Hoja2!E1)</f>
        <v>0</v>
      </c>
      <c r="P43" s="19"/>
    </row>
    <row r="44" spans="1:16" ht="18.75" x14ac:dyDescent="0.4">
      <c r="A44" s="17" t="s">
        <v>33</v>
      </c>
      <c r="B44" s="14" t="s">
        <v>41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8">
        <f>COUNTIF(C44:N44, Hoja2!E1)</f>
        <v>0</v>
      </c>
      <c r="P44" s="19"/>
    </row>
    <row r="45" spans="1:16" ht="18.75" x14ac:dyDescent="0.4">
      <c r="A45" s="17"/>
      <c r="B45" s="15"/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8">
        <f>COUNTIF(C45:N45, Hoja2!E1)</f>
        <v>0</v>
      </c>
      <c r="P45" s="19"/>
    </row>
    <row r="46" spans="1:16" ht="42" customHeight="1" x14ac:dyDescent="0.25">
      <c r="A46" s="20" t="s">
        <v>30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</sheetData>
  <mergeCells count="20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O44:P44"/>
    <mergeCell ref="O45:P45"/>
    <mergeCell ref="A46:P46"/>
    <mergeCell ref="O39:P39"/>
    <mergeCell ref="O40:P40"/>
    <mergeCell ref="O41:P41"/>
    <mergeCell ref="O42:P42"/>
    <mergeCell ref="O43:P43"/>
  </mergeCells>
  <pageMargins left="0.7" right="0.7" top="0.75" bottom="0.75" header="0.3" footer="0.3"/>
  <pageSetup paperSize="120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C2:G2 H2:N3 H35:N36 C35:G35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26</v>
      </c>
    </row>
    <row r="2" spans="1:5" x14ac:dyDescent="0.25">
      <c r="A2" t="s">
        <v>4</v>
      </c>
      <c r="C2" t="s">
        <v>23</v>
      </c>
      <c r="E2" t="s">
        <v>27</v>
      </c>
    </row>
    <row r="3" spans="1:5" x14ac:dyDescent="0.25">
      <c r="A3" t="s">
        <v>5</v>
      </c>
      <c r="E3" t="s">
        <v>28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2023-03-08T19:38:14Z</dcterms:modified>
</cp:coreProperties>
</file>