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636" activeTab="1"/>
  </bookViews>
  <sheets>
    <sheet name="Anexo cuantitativo" sheetId="1" r:id="rId1"/>
    <sheet name="Anexo Cualitativo" sheetId="2" r:id="rId2"/>
    <sheet name="Ejemplo Cuantitativo" sheetId="3" r:id="rId3"/>
    <sheet name=" Ejemplo Cualitativo" sheetId="4" r:id="rId4"/>
    <sheet name="Hoja2" sheetId="5" state="hidden" r:id="rId5"/>
  </sheets>
  <definedNames>
    <definedName name="_xlnm.Print_Area" localSheetId="1">'Anexo Cualitativo'!$D$2:$L$27</definedName>
  </definedNames>
  <calcPr fullCalcOnLoad="1"/>
</workbook>
</file>

<file path=xl/sharedStrings.xml><?xml version="1.0" encoding="utf-8"?>
<sst xmlns="http://schemas.openxmlformats.org/spreadsheetml/2006/main" count="191" uniqueCount="115">
  <si>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</si>
  <si>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</si>
  <si>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</si>
  <si>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</si>
  <si>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</si>
  <si>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</si>
  <si>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</si>
  <si>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</si>
  <si>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</si>
  <si>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</si>
  <si>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</si>
  <si>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</si>
  <si>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</si>
  <si>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</si>
  <si>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</si>
  <si>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</si>
  <si>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</si>
  <si>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</si>
  <si>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</si>
  <si>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val="single"/>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</si>
  <si>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</si>
  <si>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</si>
  <si>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</si>
  <si>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</si>
  <si>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</si>
  <si>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</si>
  <si>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</si>
  <si>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</si>
  <si>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</si>
  <si>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</si>
  <si>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</si>
  <si>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</si>
  <si>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</si>
  <si>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</si>
  <si>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</si>
  <si>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</si>
  <si>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</si>
  <si>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</si>
  <si>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</si>
  <si>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</si>
  <si>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</si>
  <si>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</si>
  <si>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</si>
  <si>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</si>
  <si>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</si>
  <si>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</si>
  <si>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</si>
  <si>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</si>
  <si>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</si>
  <si>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</si>
  <si>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</si>
  <si>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</si>
  <si>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</si>
  <si>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</si>
  <si>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</si>
  <si>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</si>
  <si>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</si>
  <si>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</si>
  <si>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</si>
  <si>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</si>
  <si>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</si>
  <si>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</si>
  <si>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</si>
  <si>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</si>
  <si>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</si>
  <si>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</si>
  <si>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FORTALECIMIENTO DEL PERSONAL DE  MERCADOS Y LOCATARIOS DE MERCADOS MUNICIPALES, CON CAPACITACIÓN EN PRIMEROS AUXILIOS</t>
  </si>
  <si>
    <t xml:space="preserve">PORCENTAJE DE SERVIDORES PÚBLICOS DE L ADIRECCIÓN DE MERCADOS  CAPACITADOS EN TEMA DE PRIMEROS AUXILIOS </t>
  </si>
  <si>
    <t xml:space="preserve">PORCENTAJE DE  MERCADOS MUNICIPALES CON CAPACITACION A LOCATARIOS EN PRIMEROS AUXILIOS </t>
  </si>
  <si>
    <t>NÚMERO DE SERVIDORES PÚBLICOS CAPACITADOS</t>
  </si>
  <si>
    <t>NÚMERO DE MERCADOS CON PERSONAL CAPACITADO</t>
  </si>
  <si>
    <t>CON PERMISO, ESTOY TRABAJANDO</t>
  </si>
  <si>
    <t>PORCENTAJE DE TOLERANCIAS GENERADAS PARA LA REGULARIZACIÓN DE COMERCIANTES</t>
  </si>
  <si>
    <t>NÚMERO DE TOLERANCIAS OTORGADAS</t>
  </si>
  <si>
    <t xml:space="preserve">CREAR EXPEDIENTES DE COMERCIANTES DE JUEGOS MECÁNICOS </t>
  </si>
  <si>
    <t xml:space="preserve">            PORCENTAJE DE EXPEDIENTES COMPLETOS INTEGRADOS CON LA DOCUMENTACIÓN CONFORME A LA NORMA</t>
  </si>
  <si>
    <t xml:space="preserve">   NÚMERO DE EXPEDIENTES COMPLETOS </t>
  </si>
  <si>
    <t xml:space="preserve">GESTIÓN PARA OPTIMIZAR LOS ESPACIOS PÚBLICOS </t>
  </si>
  <si>
    <t>PORCENTAJE DE REPORTES DE  MANTENIMIENTO GENERAL PARA ESPACIOS PÚBLICOS</t>
  </si>
  <si>
    <t xml:space="preserve"> NÚMERO DE REPORTES CANALIZADOS PARA SU ATENCIÓN </t>
  </si>
  <si>
    <t>GESTION PARA LA REGULARIZACIÓN DE LOCATARIOS EN LOS MERCADOS MUNICIPALES</t>
  </si>
  <si>
    <t xml:space="preserve">PORCENTAJE DE LOCATARIOS/COMERCIANTES DETECTADOS PARA REGULARIZAR </t>
  </si>
  <si>
    <t xml:space="preserve">NÚMERO DE COMERCIANTES O LOCATARIOS A REGULARIZAR       </t>
  </si>
  <si>
    <t>OPERATIVOS DE REGULARIZACIÓN DE COMERCIO POR COLONIA</t>
  </si>
  <si>
    <t>PORCENTAJE DE OPERATIVOS PARA LA REGULARIZACIÓN DE COMERCIANTES</t>
  </si>
  <si>
    <t>NÚMERO DE OPERATIVOS REALIZADOS EN COLONIAS</t>
  </si>
  <si>
    <t xml:space="preserve"> RECUPERANDO LOCALES ABANDONADOS EN  LOS MERCADOS MUNICIPALES</t>
  </si>
  <si>
    <t>PORCENTAJE DE ETAPAS REALIZADAS PARA LA GESTIÓN DE LOCALES ABANDONADOS EN LOS MERCADOS MUNICIPALES</t>
  </si>
  <si>
    <t xml:space="preserve">NÚMERO DE ETAPAS DE GESTIÓN REALIZADAS </t>
  </si>
  <si>
    <t>RED DE COMERCIO EN ALERTA</t>
  </si>
  <si>
    <t>PORCENTAJE DE COMERCIOS QUE PARTICIPAN  EN EL PROYECTO RED DE COMERCIO EN ALERTA</t>
  </si>
  <si>
    <t>NÚMERO DE COMERCIOS PARTICIPANTES</t>
  </si>
  <si>
    <t>4</t>
  </si>
  <si>
    <t>5</t>
  </si>
  <si>
    <t>6</t>
  </si>
  <si>
    <t>7</t>
  </si>
  <si>
    <t>8</t>
  </si>
  <si>
    <t>9</t>
  </si>
  <si>
    <t>REGULARIZATE EN VÍA PÚBLICA</t>
  </si>
  <si>
    <t>PORCNENTAJE DE REFRENDOS DE PERMISOS OTORGADOS A COMERCIANTES EN VÍA PÚBLICA</t>
  </si>
  <si>
    <t>NÚMERO DE REFRENDOS OTORGADOS</t>
  </si>
  <si>
    <t>Dirección de Mercados, Tienaugis y Espacios Abiertos</t>
  </si>
  <si>
    <t>Dirección de Inspección a Mercados, Tianguis y Espacios Abiertos</t>
  </si>
  <si>
    <t>RECUPERANDO LOCALES ABANDONADOS EN  LOS MERCADOS MUNICIPALES</t>
  </si>
  <si>
    <t>eficacia/calidad</t>
  </si>
  <si>
    <t>eficacia/economía</t>
  </si>
  <si>
    <t>Narrativa de trimestre Octubre-diciembre: Se solicitó a la Coordinación de Protección Civil y Bomberos, el curso dirigido al personal de la Dirección y locatarios de los Mercados Municipaldes</t>
  </si>
  <si>
    <t xml:space="preserve">Narrativa de trimestre Octubre-diciembre:  Se tiene programada en la segunda quincena de Enero 2023, una reunión con nuestro superior, para revisar los procesos a seguir.     </t>
  </si>
  <si>
    <t>Narrativa de trimestre Octubre-diciembre: Se otorgaron 35 tolerancias sin costo, por el uso de piso a los comerciantes (algunos de colonias prioritarias), que les interesó empreder en vía pública, con el objeto de valorar la situación ya sea por queja ciudadana o si resulta factible, redituable, hacía el comerciante para continuar con la instalación en vía pública.</t>
  </si>
  <si>
    <t xml:space="preserve">Narrativa de trimestre Octubre-diciembre:  A los quince comerciantes de juegos mecánicos, se les informó  de los requisitos y los están reuniendo, para lograr el objetivo. Asímismo se cuenta con quince censos de comerciantes (detallando nombre, metraje y giro autorizado), de los que se instalaron dentro de las festividades que se realizaron en las colonias.  </t>
  </si>
  <si>
    <t>Narrativa de trimestre Octubre-diciembre:  Los ciudadanos se acercaron a los inspectores que laboran en campo, en donde hicieron de su conocimiento de reportes ciudadanos; como reparación de luminarias, de fugas de agua, alcantarillas, baches, recolección de basura, etcétera, (entre ellas colonias piroritarias como; Las Juntas, San Pedrito, Nueva Santa María y Las Huertas) y fungimos como enlace con la dependencia municipal o estatal, para su atención.</t>
  </si>
  <si>
    <t xml:space="preserve">Narrativa de trimestre Octubre-diciembre:  Realizamos recorridos en las calles de las colonias El campesino, Las Juntas, San Pedrito, El Tapatío, Linda Vista, Villa Fontana, detectando a comerciantes que no cuenten con la  autorización correspondiente para ejercer en vía pública; así como a los vendedores que se identificaron con su permiso, nos cerciorarnos que respetaran metraje para su instalación, giro, horario de trabajo, ubicación, resultado 65 actas circunstanciadas efectuadas, con el objeto de regular al comerciante.  </t>
  </si>
  <si>
    <t>Narrativa de trimestre Octubre-diciembre: Se realizaron revisiones constantes, en los alrededores de los planteles educativos, (tomando en cuenta colonias prioritarias como Toluquilla, San Martín de las Flores de Abajo,  San Pedrito, Las Juntas, Artesanos), con la finalidad de retirar comercio no autorizado.</t>
  </si>
  <si>
    <t>Narrativa de trimestre Octubre-diciembre: De acuerdo a la cifra arrojada en sistema de cómputo, al día 19 de diciembre, generamos 1,177 refrendos a comerciantes que se instalaron en las calles del municipio, respetando reglamentos, metraje, horario explicito en su permiso.</t>
  </si>
  <si>
    <t xml:space="preserve">Narrativa de trimestre Octubre-diciembre:  Visitamos diez Mercados Municipales denominados "Constitución, Francisco Silva Romero, Las Huertas, Tateposco, San Pedrito, Las Juntas, Miravalle, El Sauz, Salvador Orozco Loreto en la Colonia Santa Anita y Nueva Santa María", en donde personal adscrito a esta Dirección, se entrevistó con algunos locatarios y se realizó un levantamiento de necesidades generales.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</si>
</sst>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3">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10"/>
      <color indexed="8"/>
      <name val="Arial"/>
      <family val="2"/>
    </font>
    <font>
      <b/>
      <sz val="14"/>
      <color indexed="17"/>
      <name val="Arial"/>
      <family val="2"/>
    </font>
    <font>
      <b/>
      <sz val="18"/>
      <color indexed="17"/>
      <name val="Arial"/>
      <family val="2"/>
    </font>
    <font>
      <sz val="14"/>
      <color indexed="8"/>
      <name val="Arial"/>
      <family val="2"/>
    </font>
    <font>
      <b/>
      <sz val="16"/>
      <color indexed="17"/>
      <name val="Arial"/>
      <family val="2"/>
    </font>
    <font>
      <b/>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10"/>
      <color theme="1"/>
      <name val="Arial"/>
      <family val="2"/>
    </font>
    <font>
      <b/>
      <sz val="14"/>
      <color rgb="FF00B050"/>
      <name val="Arial"/>
      <family val="2"/>
    </font>
    <font>
      <b/>
      <sz val="18"/>
      <color rgb="FF00B050"/>
      <name val="Arial"/>
      <family val="2"/>
    </font>
    <font>
      <sz val="14"/>
      <color theme="1"/>
      <name val="Arial"/>
      <family val="2"/>
    </font>
    <font>
      <b/>
      <sz val="16"/>
      <color rgb="FF00B050"/>
      <name val="Arial"/>
      <family val="2"/>
    </font>
    <font>
      <b/>
      <sz val="16"/>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189">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8"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11" fillId="0" borderId="29" xfId="0" applyFont="1" applyBorder="1" applyAlignment="1">
      <alignment vertical="center" wrapText="1"/>
    </xf>
    <xf numFmtId="0" fontId="9" fillId="0" borderId="29" xfId="0" applyFont="1" applyFill="1" applyBorder="1" applyAlignment="1">
      <alignment horizontal="center" vertical="center"/>
    </xf>
    <xf numFmtId="49" fontId="0" fillId="34" borderId="33" xfId="0" applyNumberFormat="1" applyFont="1" applyFill="1" applyBorder="1" applyAlignment="1">
      <alignment horizontal="center" vertical="center" wrapText="1"/>
    </xf>
    <xf numFmtId="41" fontId="65" fillId="33" borderId="29" xfId="0" applyNumberFormat="1" applyFont="1" applyFill="1" applyBorder="1" applyAlignment="1">
      <alignment vertical="center"/>
    </xf>
    <xf numFmtId="49" fontId="66" fillId="33" borderId="12" xfId="0" applyNumberFormat="1" applyFont="1" applyFill="1" applyBorder="1" applyAlignment="1">
      <alignment vertical="top"/>
    </xf>
    <xf numFmtId="49" fontId="66" fillId="33" borderId="13" xfId="0" applyNumberFormat="1" applyFont="1" applyFill="1" applyBorder="1" applyAlignment="1">
      <alignment vertical="top"/>
    </xf>
    <xf numFmtId="49" fontId="0" fillId="0" borderId="29" xfId="0" applyNumberFormat="1" applyFont="1" applyFill="1" applyBorder="1" applyAlignment="1">
      <alignment horizontal="center" vertical="center" textRotation="255" wrapText="1"/>
    </xf>
    <xf numFmtId="49" fontId="0" fillId="0" borderId="30" xfId="0" applyNumberFormat="1" applyFont="1" applyFill="1" applyBorder="1" applyAlignment="1">
      <alignment horizontal="center" vertical="center" textRotation="255" wrapText="1"/>
    </xf>
    <xf numFmtId="0" fontId="0" fillId="0" borderId="14" xfId="0" applyFill="1" applyBorder="1" applyAlignment="1">
      <alignment vertical="center"/>
    </xf>
    <xf numFmtId="43" fontId="0" fillId="0" borderId="15" xfId="0" applyNumberFormat="1" applyFill="1" applyBorder="1" applyAlignment="1">
      <alignment vertical="center"/>
    </xf>
    <xf numFmtId="49" fontId="0" fillId="0" borderId="0" xfId="0" applyNumberFormat="1" applyFill="1" applyAlignment="1">
      <alignment vertical="center"/>
    </xf>
    <xf numFmtId="0" fontId="0" fillId="0" borderId="0" xfId="0" applyFill="1" applyAlignment="1">
      <alignment horizontal="center" vertical="center"/>
    </xf>
    <xf numFmtId="173" fontId="0" fillId="0" borderId="0" xfId="0" applyNumberFormat="1" applyFill="1" applyAlignment="1">
      <alignment horizontal="right" vertical="center"/>
    </xf>
    <xf numFmtId="41" fontId="0" fillId="0" borderId="0" xfId="0" applyNumberFormat="1" applyFill="1" applyAlignment="1">
      <alignment vertical="center"/>
    </xf>
    <xf numFmtId="0" fontId="0" fillId="0" borderId="22" xfId="0" applyFill="1" applyBorder="1" applyAlignment="1">
      <alignment/>
    </xf>
    <xf numFmtId="0" fontId="67" fillId="0" borderId="30" xfId="56" applyFont="1" applyFill="1" applyBorder="1" applyAlignment="1">
      <alignment horizontal="center" vertical="center" wrapText="1"/>
      <protection/>
    </xf>
    <xf numFmtId="0" fontId="67" fillId="0" borderId="29" xfId="56" applyFont="1" applyFill="1" applyBorder="1" applyAlignment="1">
      <alignment horizontal="center" vertical="center" wrapText="1"/>
      <protection/>
    </xf>
    <xf numFmtId="0" fontId="0" fillId="0" borderId="23" xfId="0" applyFill="1" applyBorder="1" applyAlignment="1">
      <alignment/>
    </xf>
    <xf numFmtId="0" fontId="0" fillId="0" borderId="0" xfId="0" applyFill="1" applyAlignment="1">
      <alignment/>
    </xf>
    <xf numFmtId="0" fontId="67" fillId="0" borderId="29" xfId="56" applyFont="1" applyFill="1" applyBorder="1" applyAlignment="1">
      <alignment vertical="center"/>
      <protection/>
    </xf>
    <xf numFmtId="0" fontId="67" fillId="0" borderId="29" xfId="56" applyFont="1" applyFill="1" applyBorder="1" applyAlignment="1">
      <alignment horizontal="center" vertical="top" wrapText="1"/>
      <protection/>
    </xf>
    <xf numFmtId="0" fontId="67" fillId="0" borderId="29" xfId="56" applyFont="1" applyFill="1" applyBorder="1" applyAlignment="1">
      <alignment wrapText="1"/>
      <protection/>
    </xf>
    <xf numFmtId="0" fontId="67" fillId="0" borderId="30" xfId="56" applyFont="1" applyFill="1" applyBorder="1" applyAlignment="1">
      <alignment wrapText="1"/>
      <protection/>
    </xf>
    <xf numFmtId="49" fontId="0" fillId="0" borderId="30" xfId="0" applyNumberFormat="1" applyFont="1" applyFill="1" applyBorder="1" applyAlignment="1">
      <alignment horizontal="center" vertical="center" wrapText="1"/>
    </xf>
    <xf numFmtId="0" fontId="67" fillId="0" borderId="29" xfId="56" applyFont="1" applyFill="1" applyBorder="1" applyAlignment="1">
      <alignment vertical="center" wrapText="1"/>
      <protection/>
    </xf>
    <xf numFmtId="0" fontId="67" fillId="0" borderId="32" xfId="56" applyFont="1" applyFill="1" applyBorder="1" applyAlignment="1">
      <alignment horizontal="center" vertical="center" wrapText="1"/>
      <protection/>
    </xf>
    <xf numFmtId="0" fontId="67" fillId="0" borderId="33" xfId="56" applyFont="1" applyFill="1" applyBorder="1" applyAlignment="1">
      <alignment horizontal="center" vertical="center" wrapText="1"/>
      <protection/>
    </xf>
    <xf numFmtId="41" fontId="65" fillId="33" borderId="30" xfId="0" applyNumberFormat="1" applyFont="1" applyFill="1" applyBorder="1" applyAlignment="1">
      <alignment horizontal="center" vertical="center"/>
    </xf>
    <xf numFmtId="41" fontId="65" fillId="33" borderId="10" xfId="0" applyNumberFormat="1" applyFont="1" applyFill="1" applyBorder="1" applyAlignment="1">
      <alignment horizontal="center" vertical="center"/>
    </xf>
    <xf numFmtId="41" fontId="65" fillId="33" borderId="34" xfId="0" applyNumberFormat="1" applyFont="1" applyFill="1" applyBorder="1" applyAlignment="1">
      <alignment horizontal="center" vertical="center"/>
    </xf>
    <xf numFmtId="49" fontId="66" fillId="33" borderId="30" xfId="0" applyNumberFormat="1" applyFont="1" applyFill="1" applyBorder="1" applyAlignment="1">
      <alignment horizontal="center" vertical="top"/>
    </xf>
    <xf numFmtId="49" fontId="66" fillId="33" borderId="10" xfId="0" applyNumberFormat="1" applyFont="1" applyFill="1" applyBorder="1" applyAlignment="1">
      <alignment horizontal="center" vertical="top"/>
    </xf>
    <xf numFmtId="49" fontId="66" fillId="33" borderId="34" xfId="0" applyNumberFormat="1" applyFont="1" applyFill="1" applyBorder="1" applyAlignment="1">
      <alignment horizontal="center" vertical="top"/>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9" fontId="10" fillId="34" borderId="32" xfId="58" applyFont="1" applyFill="1" applyBorder="1" applyAlignment="1">
      <alignment horizontal="center" vertical="center" wrapText="1"/>
    </xf>
    <xf numFmtId="9" fontId="10" fillId="34" borderId="33" xfId="58" applyFont="1" applyFill="1" applyBorder="1" applyAlignment="1">
      <alignment horizontal="center" vertical="center" wrapText="1"/>
    </xf>
    <xf numFmtId="41" fontId="68" fillId="33" borderId="32"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textRotation="255" wrapText="1"/>
    </xf>
    <xf numFmtId="49" fontId="0" fillId="0" borderId="33" xfId="0" applyNumberFormat="1" applyFont="1" applyFill="1" applyBorder="1" applyAlignment="1">
      <alignment horizontal="center" vertical="center" textRotation="255" wrapText="1"/>
    </xf>
    <xf numFmtId="0" fontId="5" fillId="34" borderId="15"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8" fillId="33" borderId="29" xfId="0" applyNumberFormat="1" applyFont="1" applyFill="1" applyBorder="1" applyAlignment="1" applyProtection="1">
      <alignment horizontal="center" vertical="center"/>
      <protection locked="0"/>
    </xf>
    <xf numFmtId="49" fontId="69"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0" fontId="70" fillId="0" borderId="32" xfId="56" applyFont="1" applyFill="1" applyBorder="1" applyAlignment="1">
      <alignment horizontal="center" vertical="center" wrapText="1"/>
      <protection/>
    </xf>
    <xf numFmtId="0" fontId="70" fillId="0" borderId="31" xfId="56" applyFont="1" applyFill="1" applyBorder="1" applyAlignment="1">
      <alignment horizontal="center" vertical="center" wrapText="1"/>
      <protection/>
    </xf>
    <xf numFmtId="0" fontId="70" fillId="0" borderId="33" xfId="56" applyFont="1" applyFill="1" applyBorder="1" applyAlignment="1">
      <alignment horizontal="center" vertical="center" wrapText="1"/>
      <protection/>
    </xf>
    <xf numFmtId="49" fontId="4" fillId="0" borderId="29" xfId="0" applyNumberFormat="1" applyFont="1" applyFill="1" applyBorder="1" applyAlignment="1">
      <alignment horizontal="center" vertical="center" wrapText="1"/>
    </xf>
    <xf numFmtId="49" fontId="66" fillId="33" borderId="29" xfId="0" applyNumberFormat="1" applyFont="1" applyFill="1" applyBorder="1" applyAlignment="1">
      <alignment horizontal="center" vertical="top"/>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wrapText="1"/>
    </xf>
    <xf numFmtId="41" fontId="65" fillId="33" borderId="29" xfId="0" applyNumberFormat="1" applyFont="1" applyFill="1" applyBorder="1" applyAlignment="1">
      <alignment horizontal="center" vertical="center"/>
    </xf>
    <xf numFmtId="49" fontId="66" fillId="33" borderId="32" xfId="0" applyNumberFormat="1" applyFont="1" applyFill="1" applyBorder="1" applyAlignment="1">
      <alignment horizontal="center" vertical="top"/>
    </xf>
    <xf numFmtId="0" fontId="10" fillId="0" borderId="35" xfId="0" applyFont="1" applyBorder="1" applyAlignment="1">
      <alignment horizontal="center"/>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71" fillId="33" borderId="11" xfId="0" applyNumberFormat="1" applyFont="1" applyFill="1" applyBorder="1" applyAlignment="1">
      <alignment horizontal="center" vertical="top"/>
    </xf>
    <xf numFmtId="49" fontId="72" fillId="33" borderId="12" xfId="0" applyNumberFormat="1" applyFont="1" applyFill="1" applyBorder="1" applyAlignment="1">
      <alignment horizontal="center" vertical="top"/>
    </xf>
    <xf numFmtId="49" fontId="72"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12" fillId="5" borderId="30"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49" fontId="12" fillId="5" borderId="34" xfId="0" applyNumberFormat="1" applyFont="1" applyFill="1" applyBorder="1" applyAlignment="1">
      <alignment horizontal="left" vertical="top" wrapText="1"/>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6" fillId="33" borderId="11" xfId="0" applyNumberFormat="1" applyFont="1" applyFill="1" applyBorder="1" applyAlignment="1">
      <alignment horizontal="center" vertical="top"/>
    </xf>
    <xf numFmtId="49" fontId="66" fillId="33" borderId="12" xfId="0" applyNumberFormat="1" applyFont="1" applyFill="1" applyBorder="1" applyAlignment="1">
      <alignment horizontal="center" vertical="top"/>
    </xf>
    <xf numFmtId="49" fontId="66" fillId="33" borderId="13" xfId="0" applyNumberFormat="1"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80" zoomScaleNormal="80" zoomScalePageLayoutView="0" workbookViewId="0" topLeftCell="C16">
      <selection activeCell="K17" sqref="K17"/>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6.00390625" style="0" customWidth="1"/>
    <col min="6" max="6" width="29.710937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14" t="s">
        <v>36</v>
      </c>
      <c r="D4" s="115"/>
      <c r="E4" s="115"/>
      <c r="F4" s="115"/>
      <c r="G4" s="115"/>
      <c r="H4" s="115"/>
      <c r="I4" s="115"/>
      <c r="J4" s="115"/>
      <c r="K4" s="115"/>
      <c r="L4" s="115"/>
      <c r="M4" s="115"/>
      <c r="N4" s="116"/>
      <c r="O4" s="47"/>
    </row>
    <row r="5" spans="2:15" ht="18">
      <c r="B5" s="46"/>
      <c r="C5" s="138" t="s">
        <v>65</v>
      </c>
      <c r="D5" s="138"/>
      <c r="E5" s="138"/>
      <c r="F5" s="138"/>
      <c r="G5" s="108" t="s">
        <v>101</v>
      </c>
      <c r="H5" s="109"/>
      <c r="I5" s="109"/>
      <c r="J5" s="109"/>
      <c r="K5" s="109"/>
      <c r="L5" s="109"/>
      <c r="M5" s="109"/>
      <c r="N5" s="110"/>
      <c r="O5" s="47"/>
    </row>
    <row r="6" spans="2:15" ht="18">
      <c r="B6" s="46"/>
      <c r="C6" s="125" t="s">
        <v>37</v>
      </c>
      <c r="D6" s="125"/>
      <c r="E6" s="125"/>
      <c r="F6" s="125"/>
      <c r="G6" s="111" t="s">
        <v>35</v>
      </c>
      <c r="H6" s="112"/>
      <c r="I6" s="112"/>
      <c r="J6" s="112"/>
      <c r="K6" s="112"/>
      <c r="L6" s="112"/>
      <c r="M6" s="112"/>
      <c r="N6" s="113"/>
      <c r="O6" s="47"/>
    </row>
    <row r="7" spans="2:15" ht="18" customHeight="1">
      <c r="B7" s="46"/>
      <c r="C7" s="114" t="s">
        <v>55</v>
      </c>
      <c r="D7" s="115"/>
      <c r="E7" s="115"/>
      <c r="F7" s="115"/>
      <c r="G7" s="115"/>
      <c r="H7" s="115"/>
      <c r="I7" s="115"/>
      <c r="J7" s="115"/>
      <c r="K7" s="115"/>
      <c r="L7" s="115"/>
      <c r="M7" s="115"/>
      <c r="N7" s="116"/>
      <c r="O7" s="47"/>
    </row>
    <row r="8" spans="2:15" ht="12.75">
      <c r="B8" s="46"/>
      <c r="C8" s="117"/>
      <c r="D8" s="118"/>
      <c r="E8" s="118"/>
      <c r="F8" s="118"/>
      <c r="G8" s="118"/>
      <c r="H8" s="118"/>
      <c r="I8" s="118"/>
      <c r="J8" s="118"/>
      <c r="K8" s="118"/>
      <c r="L8" s="118"/>
      <c r="M8" s="118"/>
      <c r="N8" s="119"/>
      <c r="O8" s="47"/>
    </row>
    <row r="9" spans="2:15" ht="20.25" customHeight="1">
      <c r="B9" s="46"/>
      <c r="C9" s="120"/>
      <c r="D9" s="121"/>
      <c r="E9" s="121"/>
      <c r="F9" s="121"/>
      <c r="G9" s="121"/>
      <c r="H9" s="121"/>
      <c r="I9" s="121"/>
      <c r="J9" s="121"/>
      <c r="K9" s="121"/>
      <c r="L9" s="121"/>
      <c r="M9" s="121"/>
      <c r="N9" s="122"/>
      <c r="O9" s="47"/>
    </row>
    <row r="10" spans="2:15" ht="58.5" customHeight="1">
      <c r="B10" s="46"/>
      <c r="C10" s="128" t="s">
        <v>14</v>
      </c>
      <c r="D10" s="129"/>
      <c r="E10" s="136" t="s">
        <v>7</v>
      </c>
      <c r="F10" s="133" t="s">
        <v>39</v>
      </c>
      <c r="G10" s="130" t="s">
        <v>15</v>
      </c>
      <c r="H10" s="134" t="s">
        <v>16</v>
      </c>
      <c r="I10" s="126" t="s">
        <v>50</v>
      </c>
      <c r="J10" s="83" t="s">
        <v>41</v>
      </c>
      <c r="K10" s="83" t="s">
        <v>42</v>
      </c>
      <c r="L10" s="83" t="s">
        <v>43</v>
      </c>
      <c r="M10" s="83" t="s">
        <v>44</v>
      </c>
      <c r="N10" s="123" t="s">
        <v>49</v>
      </c>
      <c r="O10" s="47"/>
    </row>
    <row r="11" spans="2:15" ht="61.5" customHeight="1">
      <c r="B11" s="46"/>
      <c r="C11" s="128"/>
      <c r="D11" s="129"/>
      <c r="E11" s="137"/>
      <c r="F11" s="133"/>
      <c r="G11" s="130"/>
      <c r="H11" s="135"/>
      <c r="I11" s="127"/>
      <c r="J11" s="71" t="s">
        <v>45</v>
      </c>
      <c r="K11" s="71" t="s">
        <v>46</v>
      </c>
      <c r="L11" s="71" t="s">
        <v>47</v>
      </c>
      <c r="M11" s="71" t="s">
        <v>48</v>
      </c>
      <c r="N11" s="124"/>
      <c r="O11" s="47"/>
    </row>
    <row r="12" spans="2:15" s="99" customFormat="1" ht="54" customHeight="1">
      <c r="B12" s="95"/>
      <c r="C12" s="131" t="s">
        <v>56</v>
      </c>
      <c r="D12" s="106" t="s">
        <v>66</v>
      </c>
      <c r="E12" s="96" t="s">
        <v>104</v>
      </c>
      <c r="F12" s="96" t="s">
        <v>67</v>
      </c>
      <c r="G12" s="97" t="s">
        <v>69</v>
      </c>
      <c r="H12" s="97">
        <v>0</v>
      </c>
      <c r="I12" s="97">
        <v>50</v>
      </c>
      <c r="J12" s="70">
        <v>0</v>
      </c>
      <c r="K12" s="70"/>
      <c r="L12" s="70"/>
      <c r="M12" s="70"/>
      <c r="N12" s="68">
        <f aca="true" t="shared" si="0" ref="N12:N17">SUM(J12:M12)/(I12)</f>
        <v>0</v>
      </c>
      <c r="O12" s="98"/>
    </row>
    <row r="13" spans="2:15" s="99" customFormat="1" ht="57" customHeight="1">
      <c r="B13" s="95"/>
      <c r="C13" s="132"/>
      <c r="D13" s="107"/>
      <c r="E13" s="96" t="s">
        <v>104</v>
      </c>
      <c r="F13" s="96" t="s">
        <v>68</v>
      </c>
      <c r="G13" s="97" t="s">
        <v>70</v>
      </c>
      <c r="H13" s="97">
        <v>0</v>
      </c>
      <c r="I13" s="97">
        <v>12</v>
      </c>
      <c r="J13" s="70">
        <v>0</v>
      </c>
      <c r="K13" s="70"/>
      <c r="L13" s="70"/>
      <c r="M13" s="70"/>
      <c r="N13" s="68">
        <f t="shared" si="0"/>
        <v>0</v>
      </c>
      <c r="O13" s="98"/>
    </row>
    <row r="14" spans="2:15" s="99" customFormat="1" ht="57.75" customHeight="1">
      <c r="B14" s="95"/>
      <c r="C14" s="87" t="s">
        <v>57</v>
      </c>
      <c r="D14" s="100" t="s">
        <v>71</v>
      </c>
      <c r="E14" s="101" t="s">
        <v>105</v>
      </c>
      <c r="F14" s="101" t="s">
        <v>72</v>
      </c>
      <c r="G14" s="97" t="s">
        <v>73</v>
      </c>
      <c r="H14" s="97">
        <v>156</v>
      </c>
      <c r="I14" s="97">
        <v>200</v>
      </c>
      <c r="J14" s="70">
        <v>35</v>
      </c>
      <c r="K14" s="70"/>
      <c r="L14" s="70"/>
      <c r="M14" s="70"/>
      <c r="N14" s="68">
        <f t="shared" si="0"/>
        <v>0.175</v>
      </c>
      <c r="O14" s="98"/>
    </row>
    <row r="15" spans="2:15" s="99" customFormat="1" ht="71.25" customHeight="1">
      <c r="B15" s="95"/>
      <c r="C15" s="87" t="s">
        <v>58</v>
      </c>
      <c r="D15" s="102" t="s">
        <v>74</v>
      </c>
      <c r="E15" s="96" t="s">
        <v>104</v>
      </c>
      <c r="F15" s="101" t="s">
        <v>75</v>
      </c>
      <c r="G15" s="101" t="s">
        <v>76</v>
      </c>
      <c r="H15" s="97">
        <v>0</v>
      </c>
      <c r="I15" s="97">
        <v>15</v>
      </c>
      <c r="J15" s="70">
        <v>0</v>
      </c>
      <c r="K15" s="70"/>
      <c r="L15" s="70"/>
      <c r="M15" s="70"/>
      <c r="N15" s="68">
        <f t="shared" si="0"/>
        <v>0</v>
      </c>
      <c r="O15" s="98"/>
    </row>
    <row r="16" spans="2:15" s="99" customFormat="1" ht="42" customHeight="1">
      <c r="B16" s="95"/>
      <c r="C16" s="87" t="s">
        <v>92</v>
      </c>
      <c r="D16" s="102" t="s">
        <v>77</v>
      </c>
      <c r="E16" s="96" t="s">
        <v>104</v>
      </c>
      <c r="F16" s="101" t="s">
        <v>78</v>
      </c>
      <c r="G16" s="97" t="s">
        <v>79</v>
      </c>
      <c r="H16" s="97">
        <v>120</v>
      </c>
      <c r="I16" s="97">
        <v>130</v>
      </c>
      <c r="J16" s="70">
        <v>27</v>
      </c>
      <c r="K16" s="70"/>
      <c r="L16" s="70"/>
      <c r="M16" s="70"/>
      <c r="N16" s="68">
        <f t="shared" si="0"/>
        <v>0.2076923076923077</v>
      </c>
      <c r="O16" s="98"/>
    </row>
    <row r="17" spans="2:15" s="99" customFormat="1" ht="61.5" customHeight="1">
      <c r="B17" s="95"/>
      <c r="C17" s="87" t="s">
        <v>93</v>
      </c>
      <c r="D17" s="103" t="s">
        <v>80</v>
      </c>
      <c r="E17" s="101" t="s">
        <v>105</v>
      </c>
      <c r="F17" s="97" t="s">
        <v>81</v>
      </c>
      <c r="G17" s="97" t="s">
        <v>82</v>
      </c>
      <c r="H17" s="97">
        <v>0</v>
      </c>
      <c r="I17" s="97">
        <v>100</v>
      </c>
      <c r="J17" s="70">
        <v>0</v>
      </c>
      <c r="K17" s="70"/>
      <c r="L17" s="70"/>
      <c r="M17" s="70"/>
      <c r="N17" s="68">
        <f t="shared" si="0"/>
        <v>0</v>
      </c>
      <c r="O17" s="98"/>
    </row>
    <row r="18" spans="2:15" s="99" customFormat="1" ht="42" customHeight="1">
      <c r="B18" s="95"/>
      <c r="C18" s="88" t="s">
        <v>94</v>
      </c>
      <c r="D18" s="102" t="s">
        <v>83</v>
      </c>
      <c r="E18" s="101" t="s">
        <v>105</v>
      </c>
      <c r="F18" s="101" t="s">
        <v>84</v>
      </c>
      <c r="G18" s="97" t="s">
        <v>85</v>
      </c>
      <c r="H18" s="97">
        <v>0</v>
      </c>
      <c r="I18" s="97">
        <v>30</v>
      </c>
      <c r="J18" s="70">
        <v>6</v>
      </c>
      <c r="K18" s="70"/>
      <c r="L18" s="70"/>
      <c r="M18" s="70"/>
      <c r="N18" s="68">
        <f>SUM(J18:M18)/(I18)/(4)</f>
        <v>0.05</v>
      </c>
      <c r="O18" s="98"/>
    </row>
    <row r="19" spans="2:15" s="99" customFormat="1" ht="54.75" customHeight="1">
      <c r="B19" s="95"/>
      <c r="C19" s="88" t="s">
        <v>95</v>
      </c>
      <c r="D19" s="102" t="s">
        <v>86</v>
      </c>
      <c r="E19" s="101" t="s">
        <v>105</v>
      </c>
      <c r="F19" s="101" t="s">
        <v>87</v>
      </c>
      <c r="G19" s="97" t="s">
        <v>88</v>
      </c>
      <c r="H19" s="97">
        <v>0</v>
      </c>
      <c r="I19" s="97">
        <v>3</v>
      </c>
      <c r="J19" s="70">
        <v>0</v>
      </c>
      <c r="K19" s="70"/>
      <c r="L19" s="70"/>
      <c r="M19" s="70"/>
      <c r="N19" s="68">
        <f>SUM(J19:M19)/(I19)/(4)</f>
        <v>0</v>
      </c>
      <c r="O19" s="98"/>
    </row>
    <row r="20" spans="2:15" s="99" customFormat="1" ht="54.75" customHeight="1">
      <c r="B20" s="95"/>
      <c r="C20" s="88" t="s">
        <v>96</v>
      </c>
      <c r="D20" s="102" t="s">
        <v>89</v>
      </c>
      <c r="E20" s="96" t="s">
        <v>104</v>
      </c>
      <c r="F20" s="101" t="s">
        <v>90</v>
      </c>
      <c r="G20" s="97" t="s">
        <v>91</v>
      </c>
      <c r="H20" s="97">
        <v>0</v>
      </c>
      <c r="I20" s="97">
        <v>70</v>
      </c>
      <c r="J20" s="70">
        <v>0</v>
      </c>
      <c r="K20" s="70"/>
      <c r="L20" s="70"/>
      <c r="M20" s="70"/>
      <c r="N20" s="68">
        <f>SUM(J20:M20)/(I20)/(4)</f>
        <v>0</v>
      </c>
      <c r="O20" s="98"/>
    </row>
    <row r="21" spans="2:15" s="99" customFormat="1" ht="54.75" customHeight="1">
      <c r="B21" s="95"/>
      <c r="C21" s="104" t="s">
        <v>97</v>
      </c>
      <c r="D21" s="105" t="s">
        <v>98</v>
      </c>
      <c r="E21" s="101" t="s">
        <v>105</v>
      </c>
      <c r="F21" s="105" t="s">
        <v>99</v>
      </c>
      <c r="G21" s="97" t="s">
        <v>100</v>
      </c>
      <c r="H21" s="97">
        <v>10000</v>
      </c>
      <c r="I21" s="97">
        <v>10500</v>
      </c>
      <c r="J21" s="70">
        <v>1170</v>
      </c>
      <c r="K21" s="70"/>
      <c r="L21" s="70"/>
      <c r="M21" s="70"/>
      <c r="N21" s="68">
        <f>SUM(J21:M21)/(I21)/(4)</f>
        <v>0.027857142857142858</v>
      </c>
      <c r="O21" s="98"/>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5">
    <mergeCell ref="C4:N4"/>
    <mergeCell ref="F10:F11"/>
    <mergeCell ref="H10:H11"/>
    <mergeCell ref="E10:E11"/>
    <mergeCell ref="C5:F5"/>
    <mergeCell ref="D12:D13"/>
    <mergeCell ref="G5:N5"/>
    <mergeCell ref="G6:N6"/>
    <mergeCell ref="C7:N9"/>
    <mergeCell ref="N10:N11"/>
    <mergeCell ref="C6:F6"/>
    <mergeCell ref="I10:I11"/>
    <mergeCell ref="C10:D11"/>
    <mergeCell ref="G10:G11"/>
    <mergeCell ref="C12:C13"/>
  </mergeCells>
  <printOptions/>
  <pageMargins left="0.25" right="0.25" top="0.75" bottom="0.75" header="0.3" footer="0.3"/>
  <pageSetup fitToHeight="1" fitToWidth="1" horizontalDpi="300" verticalDpi="300" orientation="landscape" scale="4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73"/>
  <sheetViews>
    <sheetView showGridLines="0" tabSelected="1" zoomScale="60" zoomScaleNormal="60" zoomScalePageLayoutView="0" workbookViewId="0" topLeftCell="A19">
      <selection activeCell="G24" sqref="G24:K24"/>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9" t="s">
        <v>3</v>
      </c>
      <c r="F3" s="139"/>
      <c r="G3" s="139"/>
      <c r="H3" s="139"/>
      <c r="I3" s="139"/>
      <c r="J3" s="139"/>
      <c r="K3" s="139"/>
      <c r="L3" s="8"/>
      <c r="M3" s="22"/>
    </row>
    <row r="4" spans="4:15" ht="23.25" customHeight="1">
      <c r="D4" s="7"/>
      <c r="E4" s="138" t="s">
        <v>6</v>
      </c>
      <c r="F4" s="138"/>
      <c r="G4" s="138"/>
      <c r="H4" s="138"/>
      <c r="I4" s="108" t="s">
        <v>102</v>
      </c>
      <c r="J4" s="109"/>
      <c r="K4" s="109"/>
      <c r="L4" s="110"/>
      <c r="M4" s="84"/>
      <c r="N4" s="84"/>
      <c r="O4" s="84"/>
    </row>
    <row r="5" spans="4:15" ht="36.75" customHeight="1">
      <c r="D5" s="7"/>
      <c r="E5" s="125" t="s">
        <v>37</v>
      </c>
      <c r="F5" s="125"/>
      <c r="G5" s="125"/>
      <c r="H5" s="125"/>
      <c r="I5" s="148" t="s">
        <v>35</v>
      </c>
      <c r="J5" s="148"/>
      <c r="K5" s="148"/>
      <c r="L5" s="148"/>
      <c r="M5" s="85"/>
      <c r="N5" s="85"/>
      <c r="O5" s="86"/>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14</v>
      </c>
      <c r="G9" s="140" t="s">
        <v>63</v>
      </c>
      <c r="H9" s="140"/>
      <c r="I9" s="140"/>
      <c r="J9" s="140"/>
      <c r="K9" s="140"/>
      <c r="L9" s="16"/>
      <c r="M9" s="22"/>
    </row>
    <row r="10" spans="4:12" s="17" customFormat="1" ht="34.5" customHeight="1">
      <c r="D10" s="89"/>
      <c r="E10" s="149" t="s">
        <v>56</v>
      </c>
      <c r="F10" s="144" t="s">
        <v>66</v>
      </c>
      <c r="G10" s="141" t="s">
        <v>106</v>
      </c>
      <c r="H10" s="142"/>
      <c r="I10" s="142"/>
      <c r="J10" s="142"/>
      <c r="K10" s="143"/>
      <c r="L10" s="90"/>
    </row>
    <row r="11" spans="4:12" s="17" customFormat="1" ht="35.25" customHeight="1">
      <c r="D11" s="89"/>
      <c r="E11" s="150"/>
      <c r="F11" s="145"/>
      <c r="G11" s="141" t="s">
        <v>51</v>
      </c>
      <c r="H11" s="142"/>
      <c r="I11" s="142"/>
      <c r="J11" s="142"/>
      <c r="K11" s="143"/>
      <c r="L11" s="90"/>
    </row>
    <row r="12" spans="4:12" s="17" customFormat="1" ht="35.25" customHeight="1">
      <c r="D12" s="89"/>
      <c r="E12" s="150"/>
      <c r="F12" s="145"/>
      <c r="G12" s="141" t="s">
        <v>52</v>
      </c>
      <c r="H12" s="142"/>
      <c r="I12" s="142"/>
      <c r="J12" s="142"/>
      <c r="K12" s="143"/>
      <c r="L12" s="90"/>
    </row>
    <row r="13" spans="4:12" s="17" customFormat="1" ht="39" customHeight="1">
      <c r="D13" s="89"/>
      <c r="E13" s="151"/>
      <c r="F13" s="146"/>
      <c r="G13" s="141" t="s">
        <v>53</v>
      </c>
      <c r="H13" s="142"/>
      <c r="I13" s="142"/>
      <c r="J13" s="142"/>
      <c r="K13" s="143"/>
      <c r="L13" s="90"/>
    </row>
    <row r="14" spans="4:12" s="17" customFormat="1" ht="81" customHeight="1">
      <c r="D14" s="89"/>
      <c r="E14" s="147" t="s">
        <v>57</v>
      </c>
      <c r="F14" s="152" t="s">
        <v>71</v>
      </c>
      <c r="G14" s="141" t="s">
        <v>108</v>
      </c>
      <c r="H14" s="142"/>
      <c r="I14" s="142"/>
      <c r="J14" s="142"/>
      <c r="K14" s="143"/>
      <c r="L14" s="90"/>
    </row>
    <row r="15" spans="4:12" s="17" customFormat="1" ht="31.5" customHeight="1">
      <c r="D15" s="89"/>
      <c r="E15" s="147"/>
      <c r="F15" s="152"/>
      <c r="G15" s="141" t="s">
        <v>51</v>
      </c>
      <c r="H15" s="142"/>
      <c r="I15" s="142"/>
      <c r="J15" s="142"/>
      <c r="K15" s="143"/>
      <c r="L15" s="90"/>
    </row>
    <row r="16" spans="4:12" s="17" customFormat="1" ht="39" customHeight="1">
      <c r="D16" s="89"/>
      <c r="E16" s="147"/>
      <c r="F16" s="152"/>
      <c r="G16" s="141" t="s">
        <v>52</v>
      </c>
      <c r="H16" s="142"/>
      <c r="I16" s="142"/>
      <c r="J16" s="142"/>
      <c r="K16" s="143"/>
      <c r="L16" s="90"/>
    </row>
    <row r="17" spans="4:12" s="17" customFormat="1" ht="39" customHeight="1">
      <c r="D17" s="89"/>
      <c r="E17" s="147"/>
      <c r="F17" s="152"/>
      <c r="G17" s="141" t="s">
        <v>53</v>
      </c>
      <c r="H17" s="142"/>
      <c r="I17" s="142"/>
      <c r="J17" s="142"/>
      <c r="K17" s="143"/>
      <c r="L17" s="90"/>
    </row>
    <row r="18" spans="4:12" s="17" customFormat="1" ht="74.25" customHeight="1">
      <c r="D18" s="89"/>
      <c r="E18" s="147" t="s">
        <v>58</v>
      </c>
      <c r="F18" s="152" t="s">
        <v>74</v>
      </c>
      <c r="G18" s="141" t="s">
        <v>109</v>
      </c>
      <c r="H18" s="142"/>
      <c r="I18" s="142"/>
      <c r="J18" s="142"/>
      <c r="K18" s="143"/>
      <c r="L18" s="90"/>
    </row>
    <row r="19" spans="4:12" s="17" customFormat="1" ht="39" customHeight="1">
      <c r="D19" s="89"/>
      <c r="E19" s="147"/>
      <c r="F19" s="152"/>
      <c r="G19" s="141" t="s">
        <v>51</v>
      </c>
      <c r="H19" s="142"/>
      <c r="I19" s="142"/>
      <c r="J19" s="142"/>
      <c r="K19" s="143"/>
      <c r="L19" s="90"/>
    </row>
    <row r="20" spans="4:12" s="17" customFormat="1" ht="39" customHeight="1">
      <c r="D20" s="89"/>
      <c r="E20" s="147"/>
      <c r="F20" s="152"/>
      <c r="G20" s="141" t="s">
        <v>52</v>
      </c>
      <c r="H20" s="142"/>
      <c r="I20" s="142"/>
      <c r="J20" s="142"/>
      <c r="K20" s="143"/>
      <c r="L20" s="90"/>
    </row>
    <row r="21" spans="4:12" s="17" customFormat="1" ht="36" customHeight="1">
      <c r="D21" s="89"/>
      <c r="E21" s="147"/>
      <c r="F21" s="152"/>
      <c r="G21" s="141" t="s">
        <v>53</v>
      </c>
      <c r="H21" s="142"/>
      <c r="I21" s="142"/>
      <c r="J21" s="142"/>
      <c r="K21" s="143"/>
      <c r="L21" s="90"/>
    </row>
    <row r="22" spans="4:12" s="17" customFormat="1" ht="96" customHeight="1">
      <c r="D22" s="89"/>
      <c r="E22" s="147" t="s">
        <v>92</v>
      </c>
      <c r="F22" s="152" t="s">
        <v>77</v>
      </c>
      <c r="G22" s="141" t="s">
        <v>110</v>
      </c>
      <c r="H22" s="142"/>
      <c r="I22" s="142"/>
      <c r="J22" s="142"/>
      <c r="K22" s="143"/>
      <c r="L22" s="90"/>
    </row>
    <row r="23" spans="4:12" s="17" customFormat="1" ht="39" customHeight="1">
      <c r="D23" s="89"/>
      <c r="E23" s="147"/>
      <c r="F23" s="152"/>
      <c r="G23" s="141" t="s">
        <v>51</v>
      </c>
      <c r="H23" s="142"/>
      <c r="I23" s="142"/>
      <c r="J23" s="142"/>
      <c r="K23" s="143"/>
      <c r="L23" s="90"/>
    </row>
    <row r="24" spans="4:12" s="17" customFormat="1" ht="39" customHeight="1">
      <c r="D24" s="89"/>
      <c r="E24" s="147"/>
      <c r="F24" s="152"/>
      <c r="G24" s="141" t="s">
        <v>52</v>
      </c>
      <c r="H24" s="142"/>
      <c r="I24" s="142"/>
      <c r="J24" s="142"/>
      <c r="K24" s="143"/>
      <c r="L24" s="90"/>
    </row>
    <row r="25" spans="4:12" s="17" customFormat="1" ht="36" customHeight="1">
      <c r="D25" s="89"/>
      <c r="E25" s="147"/>
      <c r="F25" s="152"/>
      <c r="G25" s="141" t="s">
        <v>53</v>
      </c>
      <c r="H25" s="142"/>
      <c r="I25" s="142"/>
      <c r="J25" s="142"/>
      <c r="K25" s="143"/>
      <c r="L25" s="90"/>
    </row>
    <row r="26" spans="4:12" s="17" customFormat="1" ht="70.5" customHeight="1">
      <c r="D26" s="89"/>
      <c r="E26" s="147" t="s">
        <v>93</v>
      </c>
      <c r="F26" s="152" t="s">
        <v>80</v>
      </c>
      <c r="G26" s="141" t="s">
        <v>114</v>
      </c>
      <c r="H26" s="142"/>
      <c r="I26" s="142"/>
      <c r="J26" s="142"/>
      <c r="K26" s="143"/>
      <c r="L26" s="90"/>
    </row>
    <row r="27" spans="4:12" s="17" customFormat="1" ht="39" customHeight="1">
      <c r="D27" s="89"/>
      <c r="E27" s="147"/>
      <c r="F27" s="152"/>
      <c r="G27" s="141" t="s">
        <v>51</v>
      </c>
      <c r="H27" s="142"/>
      <c r="I27" s="142"/>
      <c r="J27" s="142"/>
      <c r="K27" s="143"/>
      <c r="L27" s="90"/>
    </row>
    <row r="28" spans="4:12" s="17" customFormat="1" ht="39" customHeight="1">
      <c r="D28" s="89"/>
      <c r="E28" s="147"/>
      <c r="F28" s="152"/>
      <c r="G28" s="141" t="s">
        <v>52</v>
      </c>
      <c r="H28" s="142"/>
      <c r="I28" s="142"/>
      <c r="J28" s="142"/>
      <c r="K28" s="143"/>
      <c r="L28" s="90"/>
    </row>
    <row r="29" spans="4:12" s="17" customFormat="1" ht="36" customHeight="1">
      <c r="D29" s="89"/>
      <c r="E29" s="147"/>
      <c r="F29" s="152"/>
      <c r="G29" s="141" t="s">
        <v>53</v>
      </c>
      <c r="H29" s="142"/>
      <c r="I29" s="142"/>
      <c r="J29" s="142"/>
      <c r="K29" s="143"/>
      <c r="L29" s="90"/>
    </row>
    <row r="30" spans="4:12" s="17" customFormat="1" ht="89.25" customHeight="1">
      <c r="D30" s="89"/>
      <c r="E30" s="147" t="s">
        <v>94</v>
      </c>
      <c r="F30" s="152" t="s">
        <v>83</v>
      </c>
      <c r="G30" s="141" t="s">
        <v>111</v>
      </c>
      <c r="H30" s="142"/>
      <c r="I30" s="142"/>
      <c r="J30" s="142"/>
      <c r="K30" s="143"/>
      <c r="L30" s="90"/>
    </row>
    <row r="31" spans="4:12" s="17" customFormat="1" ht="39" customHeight="1">
      <c r="D31" s="89"/>
      <c r="E31" s="147"/>
      <c r="F31" s="152"/>
      <c r="G31" s="141" t="s">
        <v>51</v>
      </c>
      <c r="H31" s="142"/>
      <c r="I31" s="142"/>
      <c r="J31" s="142"/>
      <c r="K31" s="143"/>
      <c r="L31" s="90"/>
    </row>
    <row r="32" spans="4:12" s="17" customFormat="1" ht="39" customHeight="1">
      <c r="D32" s="89"/>
      <c r="E32" s="147"/>
      <c r="F32" s="152"/>
      <c r="G32" s="141" t="s">
        <v>52</v>
      </c>
      <c r="H32" s="142"/>
      <c r="I32" s="142"/>
      <c r="J32" s="142"/>
      <c r="K32" s="143"/>
      <c r="L32" s="90"/>
    </row>
    <row r="33" spans="4:12" s="17" customFormat="1" ht="36" customHeight="1">
      <c r="D33" s="89"/>
      <c r="E33" s="147"/>
      <c r="F33" s="152"/>
      <c r="G33" s="141" t="s">
        <v>53</v>
      </c>
      <c r="H33" s="142"/>
      <c r="I33" s="142"/>
      <c r="J33" s="142"/>
      <c r="K33" s="143"/>
      <c r="L33" s="90"/>
    </row>
    <row r="34" spans="4:12" s="17" customFormat="1" ht="39" customHeight="1">
      <c r="D34" s="89"/>
      <c r="E34" s="147" t="s">
        <v>95</v>
      </c>
      <c r="F34" s="152" t="s">
        <v>103</v>
      </c>
      <c r="G34" s="141" t="s">
        <v>107</v>
      </c>
      <c r="H34" s="142"/>
      <c r="I34" s="142"/>
      <c r="J34" s="142"/>
      <c r="K34" s="143"/>
      <c r="L34" s="90"/>
    </row>
    <row r="35" spans="4:12" s="17" customFormat="1" ht="39" customHeight="1">
      <c r="D35" s="89"/>
      <c r="E35" s="147"/>
      <c r="F35" s="152"/>
      <c r="G35" s="141" t="s">
        <v>51</v>
      </c>
      <c r="H35" s="142"/>
      <c r="I35" s="142"/>
      <c r="J35" s="142"/>
      <c r="K35" s="143"/>
      <c r="L35" s="90"/>
    </row>
    <row r="36" spans="4:12" s="17" customFormat="1" ht="39" customHeight="1">
      <c r="D36" s="89"/>
      <c r="E36" s="147"/>
      <c r="F36" s="152"/>
      <c r="G36" s="141" t="s">
        <v>52</v>
      </c>
      <c r="H36" s="142"/>
      <c r="I36" s="142"/>
      <c r="J36" s="142"/>
      <c r="K36" s="143"/>
      <c r="L36" s="90"/>
    </row>
    <row r="37" spans="4:12" s="17" customFormat="1" ht="36" customHeight="1">
      <c r="D37" s="89"/>
      <c r="E37" s="147"/>
      <c r="F37" s="152"/>
      <c r="G37" s="141" t="s">
        <v>53</v>
      </c>
      <c r="H37" s="142"/>
      <c r="I37" s="142"/>
      <c r="J37" s="142"/>
      <c r="K37" s="143"/>
      <c r="L37" s="90"/>
    </row>
    <row r="38" spans="4:12" s="17" customFormat="1" ht="66.75" customHeight="1">
      <c r="D38" s="89"/>
      <c r="E38" s="147" t="s">
        <v>96</v>
      </c>
      <c r="F38" s="152" t="s">
        <v>89</v>
      </c>
      <c r="G38" s="141" t="s">
        <v>112</v>
      </c>
      <c r="H38" s="142"/>
      <c r="I38" s="142"/>
      <c r="J38" s="142"/>
      <c r="K38" s="143"/>
      <c r="L38" s="90"/>
    </row>
    <row r="39" spans="4:12" s="17" customFormat="1" ht="39" customHeight="1">
      <c r="D39" s="89"/>
      <c r="E39" s="147"/>
      <c r="F39" s="152"/>
      <c r="G39" s="141" t="s">
        <v>51</v>
      </c>
      <c r="H39" s="142"/>
      <c r="I39" s="142"/>
      <c r="J39" s="142"/>
      <c r="K39" s="143"/>
      <c r="L39" s="90"/>
    </row>
    <row r="40" spans="4:12" s="17" customFormat="1" ht="39" customHeight="1">
      <c r="D40" s="89"/>
      <c r="E40" s="147"/>
      <c r="F40" s="152"/>
      <c r="G40" s="141" t="s">
        <v>52</v>
      </c>
      <c r="H40" s="142"/>
      <c r="I40" s="142"/>
      <c r="J40" s="142"/>
      <c r="K40" s="143"/>
      <c r="L40" s="90"/>
    </row>
    <row r="41" spans="4:12" s="17" customFormat="1" ht="36" customHeight="1">
      <c r="D41" s="89"/>
      <c r="E41" s="147"/>
      <c r="F41" s="152"/>
      <c r="G41" s="141" t="s">
        <v>53</v>
      </c>
      <c r="H41" s="142"/>
      <c r="I41" s="142"/>
      <c r="J41" s="142"/>
      <c r="K41" s="143"/>
      <c r="L41" s="90"/>
    </row>
    <row r="42" spans="4:12" s="17" customFormat="1" ht="63" customHeight="1">
      <c r="D42" s="89"/>
      <c r="E42" s="147" t="s">
        <v>97</v>
      </c>
      <c r="F42" s="152" t="s">
        <v>98</v>
      </c>
      <c r="G42" s="141" t="s">
        <v>113</v>
      </c>
      <c r="H42" s="142"/>
      <c r="I42" s="142"/>
      <c r="J42" s="142"/>
      <c r="K42" s="143"/>
      <c r="L42" s="90"/>
    </row>
    <row r="43" spans="4:12" s="17" customFormat="1" ht="39" customHeight="1">
      <c r="D43" s="89"/>
      <c r="E43" s="147"/>
      <c r="F43" s="152"/>
      <c r="G43" s="141" t="s">
        <v>51</v>
      </c>
      <c r="H43" s="142"/>
      <c r="I43" s="142"/>
      <c r="J43" s="142"/>
      <c r="K43" s="143"/>
      <c r="L43" s="90"/>
    </row>
    <row r="44" spans="4:12" s="17" customFormat="1" ht="39" customHeight="1">
      <c r="D44" s="89"/>
      <c r="E44" s="147"/>
      <c r="F44" s="152"/>
      <c r="G44" s="141" t="s">
        <v>52</v>
      </c>
      <c r="H44" s="142"/>
      <c r="I44" s="142"/>
      <c r="J44" s="142"/>
      <c r="K44" s="143"/>
      <c r="L44" s="90"/>
    </row>
    <row r="45" spans="4:12" s="17" customFormat="1" ht="36" customHeight="1">
      <c r="D45" s="89"/>
      <c r="E45" s="147"/>
      <c r="F45" s="152"/>
      <c r="G45" s="141" t="s">
        <v>53</v>
      </c>
      <c r="H45" s="142"/>
      <c r="I45" s="142"/>
      <c r="J45" s="142"/>
      <c r="K45" s="143"/>
      <c r="L45" s="90"/>
    </row>
    <row r="46" spans="5:11" s="17" customFormat="1" ht="18.75" customHeight="1">
      <c r="E46" s="91"/>
      <c r="F46" s="91"/>
      <c r="G46" s="91"/>
      <c r="H46" s="92"/>
      <c r="I46" s="93"/>
      <c r="J46" s="94"/>
      <c r="K46" s="94"/>
    </row>
    <row r="47" spans="5:11" s="17" customFormat="1" ht="18.75" customHeight="1">
      <c r="E47" s="91"/>
      <c r="F47" s="91"/>
      <c r="G47" s="91"/>
      <c r="H47" s="92"/>
      <c r="I47" s="93"/>
      <c r="J47" s="94"/>
      <c r="K47" s="94"/>
    </row>
    <row r="48" spans="5:11" s="17" customFormat="1" ht="18.75" customHeight="1">
      <c r="E48" s="91"/>
      <c r="F48" s="91"/>
      <c r="G48" s="91"/>
      <c r="H48" s="92"/>
      <c r="I48" s="93"/>
      <c r="J48" s="94"/>
      <c r="K48" s="94"/>
    </row>
    <row r="49" spans="5:11" s="17" customFormat="1" ht="18.75" customHeight="1">
      <c r="E49" s="91"/>
      <c r="F49" s="91"/>
      <c r="G49" s="91"/>
      <c r="H49" s="92"/>
      <c r="I49" s="93"/>
      <c r="J49" s="94"/>
      <c r="K49" s="94"/>
    </row>
    <row r="50" spans="5:11" s="17" customFormat="1" ht="18.75" customHeight="1">
      <c r="E50" s="91"/>
      <c r="F50" s="91"/>
      <c r="G50" s="91"/>
      <c r="H50" s="92"/>
      <c r="I50" s="93"/>
      <c r="J50" s="94"/>
      <c r="K50" s="94"/>
    </row>
    <row r="51" spans="5:11" s="17" customFormat="1" ht="18.75" customHeight="1">
      <c r="E51" s="91"/>
      <c r="F51" s="91"/>
      <c r="G51" s="91"/>
      <c r="H51" s="92"/>
      <c r="I51" s="93"/>
      <c r="J51" s="94"/>
      <c r="K51" s="94"/>
    </row>
    <row r="52" spans="5:11" s="17" customFormat="1" ht="18.75" customHeight="1">
      <c r="E52" s="91"/>
      <c r="F52" s="91"/>
      <c r="G52" s="91"/>
      <c r="H52" s="92"/>
      <c r="I52" s="93"/>
      <c r="J52" s="94"/>
      <c r="K52" s="94"/>
    </row>
    <row r="53" spans="5:11" s="17" customFormat="1" ht="18.75" customHeight="1">
      <c r="E53" s="91"/>
      <c r="F53" s="91"/>
      <c r="G53" s="91"/>
      <c r="H53" s="92"/>
      <c r="I53" s="93"/>
      <c r="J53" s="94"/>
      <c r="K53" s="94"/>
    </row>
    <row r="54" spans="5:11" s="17" customFormat="1" ht="18.75" customHeight="1">
      <c r="E54" s="91"/>
      <c r="F54" s="91"/>
      <c r="G54" s="91"/>
      <c r="H54" s="92"/>
      <c r="I54" s="93"/>
      <c r="J54" s="94"/>
      <c r="K54" s="94"/>
    </row>
    <row r="55" spans="5:11" s="17" customFormat="1" ht="18.75" customHeight="1">
      <c r="E55" s="91"/>
      <c r="F55" s="91"/>
      <c r="G55" s="91"/>
      <c r="H55" s="92"/>
      <c r="I55" s="93"/>
      <c r="J55" s="94"/>
      <c r="K55" s="94"/>
    </row>
    <row r="56" spans="5:11" s="17" customFormat="1" ht="18.75" customHeight="1">
      <c r="E56" s="91"/>
      <c r="F56" s="91"/>
      <c r="G56" s="91"/>
      <c r="H56" s="92"/>
      <c r="I56" s="93"/>
      <c r="J56" s="94"/>
      <c r="K56" s="94"/>
    </row>
    <row r="57" spans="5:11" s="17" customFormat="1" ht="18.75" customHeight="1">
      <c r="E57" s="91"/>
      <c r="F57" s="91"/>
      <c r="G57" s="91"/>
      <c r="H57" s="92"/>
      <c r="I57" s="93"/>
      <c r="J57" s="94"/>
      <c r="K57" s="94"/>
    </row>
    <row r="58" spans="5:11" s="17" customFormat="1" ht="18.75" customHeight="1">
      <c r="E58" s="91"/>
      <c r="F58" s="91"/>
      <c r="G58" s="91"/>
      <c r="H58" s="92"/>
      <c r="I58" s="93"/>
      <c r="J58" s="94"/>
      <c r="K58" s="94"/>
    </row>
    <row r="59" spans="5:11" s="17" customFormat="1" ht="18.75" customHeight="1">
      <c r="E59" s="91"/>
      <c r="F59" s="91"/>
      <c r="G59" s="91"/>
      <c r="H59" s="92"/>
      <c r="I59" s="93"/>
      <c r="J59" s="94"/>
      <c r="K59" s="94"/>
    </row>
    <row r="60" spans="5:11" s="17" customFormat="1" ht="18.75" customHeight="1">
      <c r="E60" s="91"/>
      <c r="F60" s="91"/>
      <c r="G60" s="91"/>
      <c r="H60" s="92"/>
      <c r="I60" s="93"/>
      <c r="J60" s="94"/>
      <c r="K60" s="94"/>
    </row>
    <row r="61" spans="5:11" s="17" customFormat="1" ht="18.75" customHeight="1">
      <c r="E61" s="91"/>
      <c r="F61" s="91"/>
      <c r="G61" s="91"/>
      <c r="H61" s="92"/>
      <c r="I61" s="93"/>
      <c r="J61" s="94"/>
      <c r="K61" s="94"/>
    </row>
    <row r="62" spans="5:11" s="17" customFormat="1" ht="18.75" customHeight="1">
      <c r="E62" s="91"/>
      <c r="F62" s="91"/>
      <c r="G62" s="91"/>
      <c r="H62" s="92"/>
      <c r="I62" s="93"/>
      <c r="J62" s="94"/>
      <c r="K62" s="94"/>
    </row>
    <row r="63" spans="5:11" s="17" customFormat="1" ht="18.75" customHeight="1">
      <c r="E63" s="91"/>
      <c r="F63" s="91"/>
      <c r="G63" s="91"/>
      <c r="H63" s="92"/>
      <c r="I63" s="93"/>
      <c r="J63" s="94"/>
      <c r="K63" s="94"/>
    </row>
    <row r="64" spans="5:11" s="17" customFormat="1" ht="18.75" customHeight="1">
      <c r="E64" s="91"/>
      <c r="F64" s="91"/>
      <c r="G64" s="91"/>
      <c r="H64" s="92"/>
      <c r="I64" s="93"/>
      <c r="J64" s="94"/>
      <c r="K64" s="94"/>
    </row>
    <row r="65" spans="5:11" s="17" customFormat="1" ht="18.75" customHeight="1">
      <c r="E65" s="91"/>
      <c r="F65" s="91"/>
      <c r="G65" s="91"/>
      <c r="H65" s="92"/>
      <c r="I65" s="93"/>
      <c r="J65" s="94"/>
      <c r="K65" s="94"/>
    </row>
    <row r="66" spans="5:11" s="17" customFormat="1" ht="18.75" customHeight="1">
      <c r="E66" s="91"/>
      <c r="F66" s="91"/>
      <c r="G66" s="91"/>
      <c r="H66" s="92"/>
      <c r="I66" s="93"/>
      <c r="J66" s="94"/>
      <c r="K66" s="94"/>
    </row>
    <row r="67" spans="5:11" s="17" customFormat="1" ht="18.75" customHeight="1">
      <c r="E67" s="91"/>
      <c r="F67" s="91"/>
      <c r="G67" s="91"/>
      <c r="H67" s="92"/>
      <c r="I67" s="93"/>
      <c r="J67" s="94"/>
      <c r="K67" s="94"/>
    </row>
    <row r="68" spans="5:11" s="17" customFormat="1" ht="18.75" customHeight="1">
      <c r="E68" s="91"/>
      <c r="F68" s="91"/>
      <c r="G68" s="91"/>
      <c r="H68" s="92"/>
      <c r="I68" s="93"/>
      <c r="J68" s="94"/>
      <c r="K68" s="94"/>
    </row>
    <row r="69" spans="5:11" s="17" customFormat="1" ht="18.75" customHeight="1">
      <c r="E69" s="91"/>
      <c r="F69" s="91"/>
      <c r="G69" s="91"/>
      <c r="H69" s="92"/>
      <c r="I69" s="93"/>
      <c r="J69" s="94"/>
      <c r="K69" s="94"/>
    </row>
    <row r="70" spans="5:11" s="17" customFormat="1" ht="18.75" customHeight="1">
      <c r="E70" s="91"/>
      <c r="F70" s="91"/>
      <c r="G70" s="91"/>
      <c r="H70" s="92"/>
      <c r="I70" s="93"/>
      <c r="J70" s="94"/>
      <c r="K70" s="94"/>
    </row>
    <row r="71" spans="5:11" s="17" customFormat="1" ht="18.75" customHeight="1">
      <c r="E71" s="91"/>
      <c r="F71" s="91"/>
      <c r="G71" s="91"/>
      <c r="H71" s="92"/>
      <c r="I71" s="93"/>
      <c r="J71" s="94"/>
      <c r="K71" s="94"/>
    </row>
    <row r="72" spans="5:11" s="17" customFormat="1" ht="18.75" customHeight="1">
      <c r="E72" s="91"/>
      <c r="F72" s="91"/>
      <c r="G72" s="91"/>
      <c r="H72" s="92"/>
      <c r="I72" s="93"/>
      <c r="J72" s="94"/>
      <c r="K72" s="94"/>
    </row>
    <row r="73" spans="5:11" s="17" customFormat="1" ht="18.75" customHeight="1">
      <c r="E73" s="91"/>
      <c r="F73" s="91"/>
      <c r="G73" s="91"/>
      <c r="H73" s="92"/>
      <c r="I73" s="93"/>
      <c r="J73" s="94"/>
      <c r="K73" s="94"/>
    </row>
    <row r="74" ht="18.75" customHeight="1"/>
    <row r="75" ht="18.75" customHeight="1"/>
    <row r="76" ht="18.75" customHeight="1"/>
    <row r="77" ht="18.75" customHeight="1"/>
    <row r="78" ht="18.75" customHeight="1"/>
    <row r="79" ht="18.75" customHeight="1"/>
  </sheetData>
  <sheetProtection/>
  <mergeCells count="60">
    <mergeCell ref="E42:E45"/>
    <mergeCell ref="F42:F45"/>
    <mergeCell ref="G42:K42"/>
    <mergeCell ref="G43:K43"/>
    <mergeCell ref="G44:K44"/>
    <mergeCell ref="G45:K45"/>
    <mergeCell ref="E38:E41"/>
    <mergeCell ref="F38:F41"/>
    <mergeCell ref="G38:K38"/>
    <mergeCell ref="G39:K39"/>
    <mergeCell ref="G40:K40"/>
    <mergeCell ref="G41:K41"/>
    <mergeCell ref="E30:E33"/>
    <mergeCell ref="F30:F33"/>
    <mergeCell ref="G30:K30"/>
    <mergeCell ref="G31:K31"/>
    <mergeCell ref="G32:K32"/>
    <mergeCell ref="G33:K33"/>
    <mergeCell ref="E34:E37"/>
    <mergeCell ref="F34:F37"/>
    <mergeCell ref="G34:K34"/>
    <mergeCell ref="G35:K35"/>
    <mergeCell ref="G36:K36"/>
    <mergeCell ref="G37:K37"/>
    <mergeCell ref="E22:E25"/>
    <mergeCell ref="E26:E29"/>
    <mergeCell ref="F22:F25"/>
    <mergeCell ref="G22:K22"/>
    <mergeCell ref="G23:K23"/>
    <mergeCell ref="G24:K24"/>
    <mergeCell ref="G25:K25"/>
    <mergeCell ref="F26:F29"/>
    <mergeCell ref="G26:K26"/>
    <mergeCell ref="G27:K27"/>
    <mergeCell ref="G28:K28"/>
    <mergeCell ref="G29:K29"/>
    <mergeCell ref="E4:H4"/>
    <mergeCell ref="I4:L4"/>
    <mergeCell ref="I5:L5"/>
    <mergeCell ref="E10:E13"/>
    <mergeCell ref="G14:K14"/>
    <mergeCell ref="G15:K15"/>
    <mergeCell ref="F14:F17"/>
    <mergeCell ref="F18:F21"/>
    <mergeCell ref="G10:K10"/>
    <mergeCell ref="E14:E17"/>
    <mergeCell ref="G18:K18"/>
    <mergeCell ref="G19:K19"/>
    <mergeCell ref="G20:K20"/>
    <mergeCell ref="E18:E21"/>
    <mergeCell ref="E3:K3"/>
    <mergeCell ref="E5:H5"/>
    <mergeCell ref="G9:K9"/>
    <mergeCell ref="G11:K11"/>
    <mergeCell ref="G21:K21"/>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rgb="FF92D050"/>
  </sheetPr>
  <dimension ref="A3:P27"/>
  <sheetViews>
    <sheetView zoomScale="68" zoomScaleNormal="68" zoomScalePageLayoutView="0" workbookViewId="0" topLeftCell="A2">
      <selection activeCell="B16" sqref="B16"/>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25.140625" style="0" customWidth="1"/>
    <col min="7" max="7" width="27.140625" style="0"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60" t="s">
        <v>2</v>
      </c>
      <c r="D4" s="161"/>
      <c r="E4" s="161"/>
      <c r="F4" s="161"/>
      <c r="G4" s="161"/>
      <c r="H4" s="161"/>
      <c r="I4" s="161"/>
      <c r="J4" s="161"/>
      <c r="K4" s="161"/>
      <c r="L4" s="161"/>
      <c r="M4" s="161"/>
      <c r="N4" s="162"/>
      <c r="O4" s="47"/>
    </row>
    <row r="5" spans="2:15" ht="18">
      <c r="B5" s="46"/>
      <c r="C5" s="138" t="s">
        <v>6</v>
      </c>
      <c r="D5" s="138"/>
      <c r="E5" s="138"/>
      <c r="F5" s="138"/>
      <c r="G5" s="153" t="s">
        <v>38</v>
      </c>
      <c r="H5" s="153"/>
      <c r="I5" s="153"/>
      <c r="J5" s="153"/>
      <c r="K5" s="153"/>
      <c r="L5" s="153"/>
      <c r="M5" s="153"/>
      <c r="N5" s="153"/>
      <c r="O5" s="47"/>
    </row>
    <row r="6" spans="2:15" ht="18">
      <c r="B6" s="46"/>
      <c r="C6" s="125" t="s">
        <v>37</v>
      </c>
      <c r="D6" s="125"/>
      <c r="E6" s="125"/>
      <c r="F6" s="125"/>
      <c r="G6" s="154" t="s">
        <v>35</v>
      </c>
      <c r="H6" s="154"/>
      <c r="I6" s="154"/>
      <c r="J6" s="154"/>
      <c r="K6" s="154"/>
      <c r="L6" s="154"/>
      <c r="M6" s="154"/>
      <c r="N6" s="154"/>
      <c r="O6" s="47"/>
    </row>
    <row r="7" spans="2:15" ht="18" customHeight="1">
      <c r="B7" s="46"/>
      <c r="C7" s="114" t="s">
        <v>55</v>
      </c>
      <c r="D7" s="115"/>
      <c r="E7" s="115"/>
      <c r="F7" s="115"/>
      <c r="G7" s="115"/>
      <c r="H7" s="115"/>
      <c r="I7" s="115"/>
      <c r="J7" s="115"/>
      <c r="K7" s="115"/>
      <c r="L7" s="115"/>
      <c r="M7" s="115"/>
      <c r="N7" s="116"/>
      <c r="O7" s="47"/>
    </row>
    <row r="8" spans="2:15" ht="12.75" customHeight="1">
      <c r="B8" s="46"/>
      <c r="C8" s="117"/>
      <c r="D8" s="118"/>
      <c r="E8" s="118"/>
      <c r="F8" s="118"/>
      <c r="G8" s="118"/>
      <c r="H8" s="118"/>
      <c r="I8" s="118"/>
      <c r="J8" s="118"/>
      <c r="K8" s="118"/>
      <c r="L8" s="118"/>
      <c r="M8" s="118"/>
      <c r="N8" s="119"/>
      <c r="O8" s="47"/>
    </row>
    <row r="9" spans="2:15" ht="20.25" customHeight="1">
      <c r="B9" s="46"/>
      <c r="C9" s="120"/>
      <c r="D9" s="121"/>
      <c r="E9" s="121"/>
      <c r="F9" s="121"/>
      <c r="G9" s="121"/>
      <c r="H9" s="121"/>
      <c r="I9" s="121"/>
      <c r="J9" s="121"/>
      <c r="K9" s="121"/>
      <c r="L9" s="121"/>
      <c r="M9" s="121"/>
      <c r="N9" s="122"/>
      <c r="O9" s="47"/>
    </row>
    <row r="10" spans="2:15" ht="58.5" customHeight="1">
      <c r="B10" s="46"/>
      <c r="C10" s="75" t="s">
        <v>13</v>
      </c>
      <c r="D10" s="158" t="s">
        <v>14</v>
      </c>
      <c r="E10" s="136" t="s">
        <v>21</v>
      </c>
      <c r="F10" s="163" t="s">
        <v>40</v>
      </c>
      <c r="G10" s="130" t="s">
        <v>15</v>
      </c>
      <c r="H10" s="134" t="s">
        <v>16</v>
      </c>
      <c r="I10" s="156" t="s">
        <v>59</v>
      </c>
      <c r="J10" s="83" t="s">
        <v>10</v>
      </c>
      <c r="K10" s="83" t="s">
        <v>11</v>
      </c>
      <c r="L10" s="83" t="s">
        <v>12</v>
      </c>
      <c r="M10" s="83" t="s">
        <v>11</v>
      </c>
      <c r="N10" s="123" t="s">
        <v>49</v>
      </c>
      <c r="O10" s="47"/>
    </row>
    <row r="11" spans="2:15" ht="61.5" customHeight="1">
      <c r="B11" s="46"/>
      <c r="C11" s="75"/>
      <c r="D11" s="159"/>
      <c r="E11" s="137"/>
      <c r="F11" s="163"/>
      <c r="G11" s="130"/>
      <c r="H11" s="135"/>
      <c r="I11" s="157"/>
      <c r="J11" s="71" t="s">
        <v>60</v>
      </c>
      <c r="K11" s="71" t="s">
        <v>61</v>
      </c>
      <c r="L11" s="71" t="s">
        <v>62</v>
      </c>
      <c r="M11" s="71" t="s">
        <v>48</v>
      </c>
      <c r="N11" s="124"/>
      <c r="O11" s="47"/>
    </row>
    <row r="12" spans="2:15" ht="51.75" customHeight="1">
      <c r="B12" s="46"/>
      <c r="C12" s="67" t="s">
        <v>56</v>
      </c>
      <c r="D12" s="77" t="s">
        <v>8</v>
      </c>
      <c r="E12" s="82" t="s">
        <v>27</v>
      </c>
      <c r="F12" s="80" t="s">
        <v>24</v>
      </c>
      <c r="G12" s="80" t="s">
        <v>29</v>
      </c>
      <c r="H12" s="66">
        <v>84</v>
      </c>
      <c r="I12" s="69">
        <v>84</v>
      </c>
      <c r="J12" s="70">
        <v>75</v>
      </c>
      <c r="K12" s="70">
        <v>84</v>
      </c>
      <c r="L12" s="70">
        <v>79</v>
      </c>
      <c r="M12" s="70">
        <v>80</v>
      </c>
      <c r="N12" s="68">
        <f>SUM(J12:M12)/(I12)/4</f>
        <v>0.9464285714285714</v>
      </c>
      <c r="O12" s="47"/>
    </row>
    <row r="13" spans="2:15" ht="60" customHeight="1">
      <c r="B13" s="46"/>
      <c r="C13" s="67" t="s">
        <v>57</v>
      </c>
      <c r="D13" s="78" t="s">
        <v>22</v>
      </c>
      <c r="E13" s="82" t="s">
        <v>27</v>
      </c>
      <c r="F13" s="81" t="s">
        <v>25</v>
      </c>
      <c r="G13" s="81" t="s">
        <v>30</v>
      </c>
      <c r="H13" s="66">
        <v>0</v>
      </c>
      <c r="I13" s="69">
        <v>35</v>
      </c>
      <c r="J13" s="70">
        <v>20</v>
      </c>
      <c r="K13" s="70">
        <v>5</v>
      </c>
      <c r="L13" s="70">
        <v>5</v>
      </c>
      <c r="M13" s="70">
        <v>5</v>
      </c>
      <c r="N13" s="68">
        <f>SUM(J13:M13)/(I13)</f>
        <v>1</v>
      </c>
      <c r="O13" s="47"/>
    </row>
    <row r="14" spans="2:15" ht="59.25" customHeight="1">
      <c r="B14" s="46"/>
      <c r="C14" s="67" t="s">
        <v>58</v>
      </c>
      <c r="D14" s="79" t="s">
        <v>23</v>
      </c>
      <c r="E14" s="82" t="s">
        <v>28</v>
      </c>
      <c r="F14" s="81" t="s">
        <v>26</v>
      </c>
      <c r="G14" s="81" t="s">
        <v>31</v>
      </c>
      <c r="H14" s="66">
        <v>0</v>
      </c>
      <c r="I14" s="69">
        <v>4</v>
      </c>
      <c r="J14" s="70">
        <v>0</v>
      </c>
      <c r="K14" s="70">
        <v>0</v>
      </c>
      <c r="L14" s="70">
        <v>1</v>
      </c>
      <c r="M14" s="70">
        <v>0</v>
      </c>
      <c r="N14" s="68">
        <f>SUM(J14:M14)/(I14)</f>
        <v>0.25</v>
      </c>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76"/>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61"/>
      <c r="D18" s="60"/>
      <c r="E18" s="59"/>
      <c r="F18" s="59"/>
      <c r="G18" s="62"/>
      <c r="H18" s="62"/>
      <c r="I18" s="69"/>
      <c r="J18" s="70"/>
      <c r="K18" s="70"/>
      <c r="L18" s="70"/>
      <c r="M18" s="70"/>
      <c r="N18" s="68"/>
      <c r="O18" s="47"/>
    </row>
    <row r="19" spans="2:15" ht="24.75" customHeight="1" thickBot="1">
      <c r="B19" s="49"/>
      <c r="C19" s="52"/>
      <c r="D19" s="50"/>
      <c r="E19" s="155"/>
      <c r="F19" s="155"/>
      <c r="G19" s="155"/>
      <c r="H19" s="155"/>
      <c r="I19" s="155"/>
      <c r="J19" s="155"/>
      <c r="K19" s="50"/>
      <c r="L19" s="50"/>
      <c r="M19" s="50"/>
      <c r="N19" s="53"/>
      <c r="O19" s="51"/>
    </row>
    <row r="20" spans="1:15" ht="12.75">
      <c r="A20" s="48"/>
      <c r="B20" s="48"/>
      <c r="C20" s="48"/>
      <c r="D20" s="48"/>
      <c r="E20" s="48"/>
      <c r="F20" s="48"/>
      <c r="G20" s="48"/>
      <c r="H20" s="48"/>
      <c r="I20" s="48"/>
      <c r="J20" s="48"/>
      <c r="K20" s="48"/>
      <c r="L20" s="48"/>
      <c r="M20" s="48"/>
      <c r="N20" s="48"/>
      <c r="O20" s="48"/>
    </row>
    <row r="21" spans="1:16" ht="12.75">
      <c r="A21" s="48"/>
      <c r="B21" s="48"/>
      <c r="C21" s="48"/>
      <c r="D21" s="48"/>
      <c r="E21" s="48"/>
      <c r="F21" s="48"/>
      <c r="G21" s="48"/>
      <c r="H21" s="48"/>
      <c r="I21" s="48"/>
      <c r="J21" s="48"/>
      <c r="K21" s="48"/>
      <c r="L21" s="48"/>
      <c r="M21" s="48"/>
      <c r="N21" s="48"/>
      <c r="O21" s="48"/>
      <c r="P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sheetData>
  <sheetProtection/>
  <mergeCells count="14">
    <mergeCell ref="C4:N4"/>
    <mergeCell ref="F10:F11"/>
    <mergeCell ref="G10:G11"/>
    <mergeCell ref="H10:H11"/>
    <mergeCell ref="C5:F5"/>
    <mergeCell ref="C6:F6"/>
    <mergeCell ref="G5:N5"/>
    <mergeCell ref="G6:N6"/>
    <mergeCell ref="N10:N11"/>
    <mergeCell ref="C7:N9"/>
    <mergeCell ref="E19:J19"/>
    <mergeCell ref="I10:I11"/>
    <mergeCell ref="D10:D11"/>
    <mergeCell ref="E10:E11"/>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C1:O30"/>
  <sheetViews>
    <sheetView zoomScale="59" zoomScaleNormal="59" zoomScalePageLayoutView="0" workbookViewId="0" topLeftCell="A15">
      <selection activeCell="G32" sqref="G32"/>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9" t="s">
        <v>3</v>
      </c>
      <c r="F3" s="139"/>
      <c r="G3" s="139"/>
      <c r="H3" s="139"/>
      <c r="I3" s="139"/>
      <c r="J3" s="139"/>
      <c r="K3" s="139"/>
      <c r="L3" s="8"/>
      <c r="M3" s="22"/>
    </row>
    <row r="4" spans="4:15" ht="23.25" customHeight="1">
      <c r="D4" s="7"/>
      <c r="E4" s="138" t="s">
        <v>6</v>
      </c>
      <c r="F4" s="138"/>
      <c r="G4" s="138"/>
      <c r="H4" s="138"/>
      <c r="I4" s="153" t="s">
        <v>38</v>
      </c>
      <c r="J4" s="153"/>
      <c r="K4" s="153"/>
      <c r="L4" s="153"/>
      <c r="M4" s="153"/>
      <c r="N4" s="153"/>
      <c r="O4" s="153"/>
    </row>
    <row r="5" spans="4:15" ht="36.75" customHeight="1">
      <c r="D5" s="7"/>
      <c r="E5" s="125" t="s">
        <v>37</v>
      </c>
      <c r="F5" s="125"/>
      <c r="G5" s="125"/>
      <c r="H5" s="125"/>
      <c r="I5" s="186" t="s">
        <v>35</v>
      </c>
      <c r="J5" s="187"/>
      <c r="K5" s="187"/>
      <c r="L5" s="187"/>
      <c r="M5" s="187"/>
      <c r="N5" s="187"/>
      <c r="O5" s="188"/>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14</v>
      </c>
      <c r="G9" s="140" t="s">
        <v>64</v>
      </c>
      <c r="H9" s="140"/>
      <c r="I9" s="140"/>
      <c r="J9" s="140"/>
      <c r="K9" s="140"/>
      <c r="L9" s="16"/>
      <c r="M9" s="22"/>
    </row>
    <row r="10" spans="3:13" s="17" customFormat="1" ht="171.75" customHeight="1">
      <c r="C10" s="22"/>
      <c r="D10" s="7"/>
      <c r="E10" s="72"/>
      <c r="F10" s="168" t="s">
        <v>8</v>
      </c>
      <c r="G10" s="177" t="s">
        <v>19</v>
      </c>
      <c r="H10" s="178"/>
      <c r="I10" s="178"/>
      <c r="J10" s="178"/>
      <c r="K10" s="179"/>
      <c r="L10" s="16"/>
      <c r="M10" s="22"/>
    </row>
    <row r="11" spans="3:13" s="17" customFormat="1" ht="68.25" customHeight="1">
      <c r="C11" s="22"/>
      <c r="D11" s="7"/>
      <c r="E11" s="72"/>
      <c r="F11" s="169"/>
      <c r="G11" s="180" t="s">
        <v>18</v>
      </c>
      <c r="H11" s="181"/>
      <c r="I11" s="181"/>
      <c r="J11" s="181"/>
      <c r="K11" s="182"/>
      <c r="L11" s="16"/>
      <c r="M11" s="22"/>
    </row>
    <row r="12" spans="3:13" s="17" customFormat="1" ht="81" customHeight="1">
      <c r="C12" s="22"/>
      <c r="D12" s="7"/>
      <c r="E12" s="72"/>
      <c r="F12" s="169"/>
      <c r="G12" s="183" t="s">
        <v>17</v>
      </c>
      <c r="H12" s="184"/>
      <c r="I12" s="184"/>
      <c r="J12" s="184"/>
      <c r="K12" s="185"/>
      <c r="L12" s="16"/>
      <c r="M12" s="22"/>
    </row>
    <row r="13" spans="3:13" s="17" customFormat="1" ht="81" customHeight="1">
      <c r="C13" s="22"/>
      <c r="D13" s="7"/>
      <c r="E13" s="72"/>
      <c r="F13" s="170"/>
      <c r="G13" s="165" t="s">
        <v>20</v>
      </c>
      <c r="H13" s="166"/>
      <c r="I13" s="166"/>
      <c r="J13" s="166"/>
      <c r="K13" s="167"/>
      <c r="L13" s="16"/>
      <c r="M13" s="22"/>
    </row>
    <row r="14" spans="3:13" s="17" customFormat="1" ht="88.5" customHeight="1">
      <c r="C14" s="22"/>
      <c r="D14" s="7"/>
      <c r="E14" s="72"/>
      <c r="F14" s="174" t="s">
        <v>22</v>
      </c>
      <c r="G14" s="171" t="s">
        <v>32</v>
      </c>
      <c r="H14" s="172"/>
      <c r="I14" s="172"/>
      <c r="J14" s="172"/>
      <c r="K14" s="173"/>
      <c r="L14" s="16"/>
      <c r="M14" s="22"/>
    </row>
    <row r="15" spans="3:13" s="17" customFormat="1" ht="70.5" customHeight="1">
      <c r="C15" s="22"/>
      <c r="D15" s="7"/>
      <c r="E15" s="72"/>
      <c r="F15" s="175"/>
      <c r="G15" s="171" t="s">
        <v>33</v>
      </c>
      <c r="H15" s="172"/>
      <c r="I15" s="172"/>
      <c r="J15" s="172"/>
      <c r="K15" s="173"/>
      <c r="L15" s="16"/>
      <c r="M15" s="22"/>
    </row>
    <row r="16" spans="3:13" s="17" customFormat="1" ht="61.5" customHeight="1">
      <c r="C16" s="22"/>
      <c r="D16" s="7"/>
      <c r="E16" s="72"/>
      <c r="F16" s="175"/>
      <c r="G16" s="171" t="s">
        <v>54</v>
      </c>
      <c r="H16" s="172"/>
      <c r="I16" s="172"/>
      <c r="J16" s="172"/>
      <c r="K16" s="173"/>
      <c r="L16" s="16"/>
      <c r="M16" s="22"/>
    </row>
    <row r="17" spans="3:13" s="17" customFormat="1" ht="57" customHeight="1">
      <c r="C17" s="22"/>
      <c r="D17" s="7"/>
      <c r="E17" s="72"/>
      <c r="F17" s="176"/>
      <c r="G17" s="171" t="s">
        <v>34</v>
      </c>
      <c r="H17" s="172"/>
      <c r="I17" s="172"/>
      <c r="J17" s="172"/>
      <c r="K17" s="173"/>
      <c r="L17" s="16"/>
      <c r="M17" s="22"/>
    </row>
    <row r="18" spans="3:13" s="21" customFormat="1" ht="21" customHeight="1">
      <c r="C18" s="57"/>
      <c r="D18" s="9"/>
      <c r="E18" s="58"/>
      <c r="F18" s="58"/>
      <c r="G18" s="58"/>
      <c r="H18" s="54"/>
      <c r="I18" s="55"/>
      <c r="J18" s="56"/>
      <c r="K18" s="56"/>
      <c r="L18" s="18"/>
      <c r="M18" s="57"/>
    </row>
    <row r="19" spans="3:13" s="21" customFormat="1" ht="10.5" customHeight="1">
      <c r="C19" s="57"/>
      <c r="D19" s="57"/>
      <c r="E19" s="36"/>
      <c r="F19" s="36"/>
      <c r="G19" s="36"/>
      <c r="H19" s="42"/>
      <c r="I19" s="29"/>
      <c r="J19" s="20"/>
      <c r="K19" s="20"/>
      <c r="L19" s="23"/>
      <c r="M19" s="57"/>
    </row>
    <row r="20" spans="3:13" s="21" customFormat="1" ht="46.5" customHeight="1">
      <c r="C20" s="57"/>
      <c r="D20" s="57"/>
      <c r="E20" s="164" t="s">
        <v>9</v>
      </c>
      <c r="F20" s="164"/>
      <c r="G20" s="164"/>
      <c r="H20" s="164"/>
      <c r="I20" s="164"/>
      <c r="J20" s="164"/>
      <c r="K20" s="164"/>
      <c r="L20" s="23"/>
      <c r="M20" s="57"/>
    </row>
    <row r="21" spans="5:11" ht="25.5" customHeight="1">
      <c r="E21" s="164"/>
      <c r="F21" s="164"/>
      <c r="G21" s="164"/>
      <c r="H21" s="164"/>
      <c r="I21" s="164"/>
      <c r="J21" s="164"/>
      <c r="K21" s="164"/>
    </row>
    <row r="22" spans="5:11" ht="54.75" customHeight="1">
      <c r="E22" s="164"/>
      <c r="F22" s="164"/>
      <c r="G22" s="164"/>
      <c r="H22" s="164"/>
      <c r="I22" s="164"/>
      <c r="J22" s="164"/>
      <c r="K22" s="164"/>
    </row>
    <row r="23" spans="8:11" ht="30.75" customHeight="1">
      <c r="H23" s="36"/>
      <c r="I23" s="36"/>
      <c r="J23" s="36"/>
      <c r="K23" s="36"/>
    </row>
    <row r="24" spans="8:11" ht="18.75" customHeight="1">
      <c r="H24" s="36"/>
      <c r="I24" s="36"/>
      <c r="J24" s="36"/>
      <c r="K24" s="36"/>
    </row>
    <row r="25" spans="8:11" ht="18.75" customHeight="1">
      <c r="H25" s="36"/>
      <c r="I25" s="36"/>
      <c r="J25" s="36"/>
      <c r="K25" s="36"/>
    </row>
    <row r="26" spans="8:11" ht="18.75" customHeight="1">
      <c r="H26" s="36"/>
      <c r="I26" s="36"/>
      <c r="J26" s="36"/>
      <c r="K26" s="36"/>
    </row>
    <row r="27" spans="8:11" ht="18.75" customHeight="1">
      <c r="H27" s="36"/>
      <c r="I27" s="74"/>
      <c r="J27" s="36"/>
      <c r="K27" s="36"/>
    </row>
    <row r="28" spans="8:11" ht="18.75" customHeight="1">
      <c r="H28" s="36"/>
      <c r="I28" s="36"/>
      <c r="J28" s="36"/>
      <c r="K28" s="36"/>
    </row>
    <row r="29" spans="8:11" ht="18.75" customHeight="1">
      <c r="H29" s="36"/>
      <c r="I29" s="36"/>
      <c r="J29" s="36"/>
      <c r="K29" s="36"/>
    </row>
    <row r="30" spans="8:11" ht="18.75" customHeight="1">
      <c r="H30" s="36"/>
      <c r="I30" s="36"/>
      <c r="J30" s="36"/>
      <c r="K30" s="36"/>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2.75"/>
    <row r="73" ht="12.75"/>
    <row r="74" ht="12.75"/>
  </sheetData>
  <sheetProtection/>
  <mergeCells count="17">
    <mergeCell ref="E3:K3"/>
    <mergeCell ref="E5:H5"/>
    <mergeCell ref="G9:K9"/>
    <mergeCell ref="G10:K10"/>
    <mergeCell ref="G11:K11"/>
    <mergeCell ref="G12:K12"/>
    <mergeCell ref="E4:H4"/>
    <mergeCell ref="I4:O4"/>
    <mergeCell ref="I5:O5"/>
    <mergeCell ref="E20:K22"/>
    <mergeCell ref="G13:K13"/>
    <mergeCell ref="F10:F13"/>
    <mergeCell ref="G14:K14"/>
    <mergeCell ref="F14:F17"/>
    <mergeCell ref="G15:K15"/>
    <mergeCell ref="G16:K16"/>
    <mergeCell ref="G17:K1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Lorena</cp:lastModifiedBy>
  <cp:lastPrinted>2022-12-15T16:49:52Z</cp:lastPrinted>
  <dcterms:created xsi:type="dcterms:W3CDTF">2010-06-02T18:44:59Z</dcterms:created>
  <dcterms:modified xsi:type="dcterms:W3CDTF">2023-01-12T18:59:10Z</dcterms:modified>
  <cp:category/>
  <cp:version/>
  <cp:contentType/>
  <cp:contentStatus/>
</cp:coreProperties>
</file>