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LO\Desktop\LULU 2022\AGENDAS DEL DIRECTOR\12.-DICIEMBRE 2022\"/>
    </mc:Choice>
  </mc:AlternateContent>
  <xr:revisionPtr revIDLastSave="0" documentId="8_{9ABDDBA9-1440-4CDF-A9DB-9346E59CE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 l="1"/>
  <c r="K7" i="1" l="1"/>
  <c r="J7" i="1" l="1"/>
  <c r="N7" i="1"/>
  <c r="N8" i="1"/>
  <c r="N35" i="1"/>
  <c r="N34" i="1"/>
  <c r="N33" i="1"/>
  <c r="N32" i="1"/>
  <c r="N30" i="1"/>
  <c r="N29" i="1"/>
  <c r="N28" i="1"/>
  <c r="N26" i="1"/>
  <c r="N24" i="1"/>
  <c r="N22" i="1"/>
  <c r="N21" i="1"/>
  <c r="N20" i="1"/>
  <c r="N17" i="1"/>
  <c r="N19" i="1"/>
  <c r="N18" i="1"/>
  <c r="N16" i="1"/>
  <c r="N15" i="1"/>
  <c r="N14" i="1"/>
  <c r="N13" i="1"/>
  <c r="N11" i="1"/>
  <c r="N10" i="1"/>
  <c r="N9" i="1"/>
  <c r="N6" i="1"/>
  <c r="N5" i="1"/>
</calcChain>
</file>

<file path=xl/sharedStrings.xml><?xml version="1.0" encoding="utf-8"?>
<sst xmlns="http://schemas.openxmlformats.org/spreadsheetml/2006/main" count="47" uniqueCount="47">
  <si>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</si>
  <si>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</si>
  <si>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</si>
  <si>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</si>
  <si>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</si>
  <si>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</si>
  <si>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</si>
  <si>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</si>
  <si>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</si>
  <si>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</si>
  <si>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</si>
  <si>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</si>
  <si>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</si>
  <si>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</si>
  <si>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</si>
  <si>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MANTENIMIENTO A JARDINES Y PLAZAS MUNICIPALES M2</t>
  </si>
  <si>
    <t>VIAJES DE BASURA</t>
  </si>
  <si>
    <t>INS. PASTO M2</t>
  </si>
  <si>
    <t>SUPERFICIE SANEADA M2</t>
  </si>
  <si>
    <t>CONTROL FORESTAL</t>
  </si>
  <si>
    <t>OPERATIVO RETIRO DE SECOS</t>
  </si>
  <si>
    <t>PODAS DE ACLAREO</t>
  </si>
  <si>
    <t>PODAS REALIZADAS EN ESCUELAS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</si>
  <si>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</si>
  <si>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</si>
  <si>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</si>
  <si>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</si>
  <si>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</si>
  <si>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</si>
  <si>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FORESTACION Y OTROS SERVICIOS</t>
  </si>
  <si>
    <t>REPORTES (YA DICTAMINADOS) EN PROCESO</t>
  </si>
  <si>
    <t xml:space="preserve">REPORTES REALIZADOS </t>
  </si>
  <si>
    <t>RIEGO DE ÁREAS VERDES (VIAJES)</t>
  </si>
  <si>
    <t>ENCALADO DE ÁRBOLES</t>
  </si>
  <si>
    <t>PODAS DRÁSTICAS, BALANCEO</t>
  </si>
  <si>
    <t>DONACION DE ÁRBOL Y PLANTA (PARA REFORESTACION)</t>
  </si>
  <si>
    <t>FORESTACION PZA. ÁRBOL/PLANTA</t>
  </si>
  <si>
    <t>REHABILITACIÓN DE JARDINERAS</t>
  </si>
  <si>
    <t>ATENCIÓN CIUDADANA OFICINA</t>
  </si>
  <si>
    <t>ÁRBOLES RECIBIDOS EN DONACIÓN</t>
  </si>
  <si>
    <t>REPORTES RECIBIDOS (ÁREA FORESTAL)</t>
  </si>
  <si>
    <t>REPORTES PENDIENTES (POR VALORACIÓN)</t>
  </si>
  <si>
    <t>PODAS ESTÉTICAS</t>
  </si>
  <si>
    <t>APOYO A ESCUELAS EN DERRIBOS CON RIESGO PARA EL PLANTEL</t>
  </si>
  <si>
    <t>RETIRO DE ÁRBOLES DE ALTO RIESGO Y DAÑOS A FINCAS</t>
  </si>
  <si>
    <t xml:space="preserve"> DIRECCIÓN DE PARQUES Y JARDINES 2021</t>
  </si>
  <si>
    <t>REPORTE MENSUAL DE ENERO A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</si>
</sst>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4" fillId="0" borderId="3" xfId="0" applyFont="1" applyBorder="1"/>
    <xf numFmtId="3" fontId="3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2" borderId="0" xfId="0" applyFill="1"/>
    <xf numFmtId="3" fontId="4" fillId="3" borderId="3" xfId="0" applyNumberFormat="1" applyFont="1" applyFill="1" applyBorder="1"/>
    <xf numFmtId="0" fontId="3" fillId="3" borderId="3" xfId="0" applyFont="1" applyFill="1" applyBorder="1" applyAlignment="1">
      <alignment vertical="center" wrapText="1"/>
    </xf>
    <xf numFmtId="0" fontId="4" fillId="3" borderId="3" xfId="0" applyFont="1" applyFill="1" applyBorder="1"/>
    <xf numFmtId="0" fontId="5" fillId="3" borderId="3" xfId="0" applyFont="1" applyFill="1" applyBorder="1"/>
    <xf numFmtId="3" fontId="5" fillId="3" borderId="3" xfId="0" applyNumberFormat="1" applyFont="1" applyFill="1" applyBorder="1"/>
    <xf numFmtId="3" fontId="6" fillId="0" borderId="3" xfId="0" applyNumberFormat="1" applyFont="1" applyBorder="1"/>
    <xf numFmtId="0" fontId="6" fillId="0" borderId="3" xfId="0" applyFont="1" applyBorder="1"/>
    <xf numFmtId="0" fontId="6" fillId="3" borderId="3" xfId="0" applyFont="1" applyFill="1" applyBorder="1"/>
    <xf numFmtId="3" fontId="4" fillId="2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39689</xdr:colOff>
      <xdr:row>0</xdr:row>
      <xdr:rowOff>7938</xdr:rowOff>
    </xdr:from>
    <xdr:to>
      <xdr:col>0</xdr:col>
      <xdr:colOff>762000</xdr:colOff>
      <xdr:row>2</xdr:row>
      <xdr:rowOff>291352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F7C177-B852-4140-9B6A-EEA5850A4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9" y="7938"/>
          <a:ext cx="722311" cy="751727"/>
        </a:xfrm>
        <a:prstGeom prst="rect">
          <a:avLst/>
        </a:prstGeom>
      </xdr:spPr>
    </xdr:pic>
    <xdr:clientData/>
  </xdr:twoCellAnchor>
  <xdr:twoCellAnchor editAs="oneCell">
    <xdr:from>
      <xdr:col>13</xdr:col>
      <xdr:colOff>79376</xdr:colOff>
      <xdr:row>0</xdr:row>
      <xdr:rowOff>31750</xdr:rowOff>
    </xdr:from>
    <xdr:to>
      <xdr:col>13</xdr:col>
      <xdr:colOff>678196</xdr:colOff>
      <xdr:row>2</xdr:row>
      <xdr:rowOff>290863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FAB44D-FB83-41CE-A059-875A82D4C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1" y="31750"/>
          <a:ext cx="598820" cy="727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Normal="100" workbookViewId="0">
      <selection activeCell="L32" sqref="L32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6" customWidth="1"/>
  </cols>
  <sheetData>
    <row r="1" spans="1:16" ht="21" customHeight="1" x14ac:dyDescent="0.3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5.75" customHeight="1" x14ac:dyDescent="0.25">
      <c r="A2" s="18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6" ht="24.7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6" ht="25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5" t="s">
        <v>13</v>
      </c>
      <c r="P4" s="7"/>
    </row>
    <row r="5" spans="1:16" ht="51" x14ac:dyDescent="0.25">
      <c r="A5" s="1" t="s">
        <v>14</v>
      </c>
      <c r="B5" s="2">
        <v>455660</v>
      </c>
      <c r="C5" s="2">
        <v>625678</v>
      </c>
      <c r="D5" s="2">
        <v>410238</v>
      </c>
      <c r="E5" s="2">
        <v>372860</v>
      </c>
      <c r="F5" s="13">
        <v>451608</v>
      </c>
      <c r="G5" s="2">
        <v>423198</v>
      </c>
      <c r="H5" s="2">
        <v>567360</v>
      </c>
      <c r="I5" s="16">
        <v>442248</v>
      </c>
      <c r="J5" s="2">
        <v>473988</v>
      </c>
      <c r="K5" s="2">
        <v>574260</v>
      </c>
      <c r="L5" s="2">
        <v>469308</v>
      </c>
      <c r="M5" s="2">
        <v>396600</v>
      </c>
      <c r="N5" s="2">
        <f t="shared" ref="N5:N11" si="0">SUM(B5:M5)</f>
        <v>5663006</v>
      </c>
    </row>
    <row r="6" spans="1:16" ht="38.25" x14ac:dyDescent="0.25">
      <c r="A6" s="3" t="s">
        <v>15</v>
      </c>
      <c r="B6" s="2">
        <v>182608</v>
      </c>
      <c r="C6" s="2">
        <v>182608</v>
      </c>
      <c r="D6" s="2">
        <v>182608</v>
      </c>
      <c r="E6" s="2">
        <v>182608</v>
      </c>
      <c r="F6" s="13">
        <v>182608</v>
      </c>
      <c r="G6" s="2">
        <v>182608</v>
      </c>
      <c r="H6" s="2">
        <v>182608</v>
      </c>
      <c r="I6" s="2">
        <v>182608</v>
      </c>
      <c r="J6" s="2">
        <v>182608</v>
      </c>
      <c r="K6" s="2">
        <v>182608</v>
      </c>
      <c r="L6" s="2">
        <v>182608</v>
      </c>
      <c r="M6" s="2">
        <v>182608</v>
      </c>
      <c r="N6" s="2">
        <f t="shared" si="0"/>
        <v>2191296</v>
      </c>
    </row>
    <row r="7" spans="1:16" ht="25.5" x14ac:dyDescent="0.25">
      <c r="A7" s="3" t="s">
        <v>18</v>
      </c>
      <c r="B7" s="2">
        <v>638268</v>
      </c>
      <c r="C7" s="2">
        <v>808286</v>
      </c>
      <c r="D7" s="2">
        <v>592846</v>
      </c>
      <c r="E7" s="2">
        <v>555468</v>
      </c>
      <c r="F7" s="13">
        <v>634216</v>
      </c>
      <c r="G7" s="2">
        <v>605806</v>
      </c>
      <c r="H7" s="2">
        <v>749968</v>
      </c>
      <c r="I7" s="16">
        <v>624856</v>
      </c>
      <c r="J7" s="2">
        <f>SUM(J5:J6)</f>
        <v>656596</v>
      </c>
      <c r="K7" s="2">
        <f>SUM(K5:K6)</f>
        <v>756868</v>
      </c>
      <c r="L7" s="2">
        <f>SUM(L5:L6)</f>
        <v>651916</v>
      </c>
      <c r="M7" s="2">
        <f>SUM(M5:M6)</f>
        <v>579208</v>
      </c>
      <c r="N7" s="2">
        <f>SUM(B7:M7)</f>
        <v>7854302</v>
      </c>
    </row>
    <row r="8" spans="1:16" ht="25.5" x14ac:dyDescent="0.25">
      <c r="A8" s="3" t="s">
        <v>32</v>
      </c>
      <c r="B8" s="2">
        <v>170</v>
      </c>
      <c r="C8" s="2">
        <v>261</v>
      </c>
      <c r="D8" s="2">
        <v>243</v>
      </c>
      <c r="E8" s="2">
        <v>247</v>
      </c>
      <c r="F8" s="13">
        <v>158</v>
      </c>
      <c r="G8" s="2">
        <v>53</v>
      </c>
      <c r="H8" s="2">
        <v>3</v>
      </c>
      <c r="I8" s="2">
        <v>3</v>
      </c>
      <c r="J8" s="2">
        <v>12</v>
      </c>
      <c r="K8" s="2">
        <v>31</v>
      </c>
      <c r="L8" s="2">
        <v>85</v>
      </c>
      <c r="M8" s="2">
        <v>104</v>
      </c>
      <c r="N8" s="2">
        <f>SUM(B8:M8)</f>
        <v>1370</v>
      </c>
    </row>
    <row r="9" spans="1:16" x14ac:dyDescent="0.25">
      <c r="A9" s="3" t="s">
        <v>16</v>
      </c>
      <c r="B9" s="4">
        <v>71</v>
      </c>
      <c r="C9" s="4">
        <v>55</v>
      </c>
      <c r="D9" s="4">
        <v>41</v>
      </c>
      <c r="E9" s="4">
        <v>20</v>
      </c>
      <c r="F9" s="14">
        <v>29</v>
      </c>
      <c r="G9" s="4">
        <v>38</v>
      </c>
      <c r="H9" s="4">
        <v>85</v>
      </c>
      <c r="I9" s="4">
        <v>90</v>
      </c>
      <c r="J9" s="4">
        <v>89</v>
      </c>
      <c r="K9" s="4">
        <v>101</v>
      </c>
      <c r="L9" s="4">
        <v>69</v>
      </c>
      <c r="M9" s="4">
        <v>73</v>
      </c>
      <c r="N9" s="2">
        <f t="shared" si="0"/>
        <v>761</v>
      </c>
    </row>
    <row r="10" spans="1:16" x14ac:dyDescent="0.25">
      <c r="A10" s="3" t="s">
        <v>17</v>
      </c>
      <c r="B10" s="4">
        <v>0</v>
      </c>
      <c r="C10" s="4">
        <v>0</v>
      </c>
      <c r="D10" s="4">
        <v>0</v>
      </c>
      <c r="E10" s="4">
        <v>0</v>
      </c>
      <c r="F10" s="14">
        <v>0</v>
      </c>
      <c r="G10" s="4">
        <v>800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">
        <f t="shared" si="0"/>
        <v>800</v>
      </c>
    </row>
    <row r="11" spans="1:16" ht="25.5" x14ac:dyDescent="0.25">
      <c r="A11" s="3" t="s">
        <v>33</v>
      </c>
      <c r="B11" s="4">
        <v>0</v>
      </c>
      <c r="C11" s="4">
        <v>0</v>
      </c>
      <c r="D11" s="4">
        <v>0</v>
      </c>
      <c r="E11" s="4">
        <v>0</v>
      </c>
      <c r="F11" s="1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">
        <f t="shared" si="0"/>
        <v>0</v>
      </c>
    </row>
    <row r="12" spans="1:16" x14ac:dyDescent="0.25">
      <c r="A12" s="9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</row>
    <row r="13" spans="1:16" ht="38.25" x14ac:dyDescent="0.25">
      <c r="A13" s="3" t="s">
        <v>44</v>
      </c>
      <c r="B13" s="4">
        <v>15</v>
      </c>
      <c r="C13" s="4">
        <v>8</v>
      </c>
      <c r="D13" s="4">
        <v>10</v>
      </c>
      <c r="E13" s="4">
        <v>6</v>
      </c>
      <c r="F13" s="14">
        <v>7</v>
      </c>
      <c r="G13" s="4">
        <v>8</v>
      </c>
      <c r="H13" s="4">
        <v>11</v>
      </c>
      <c r="I13" s="4">
        <v>4</v>
      </c>
      <c r="J13" s="4">
        <v>1</v>
      </c>
      <c r="K13" s="4">
        <v>5</v>
      </c>
      <c r="L13" s="4">
        <v>16</v>
      </c>
      <c r="M13" s="4">
        <v>18</v>
      </c>
      <c r="N13" s="2">
        <f t="shared" ref="N13:N22" si="1">SUM(B13:M13)</f>
        <v>109</v>
      </c>
    </row>
    <row r="14" spans="1:16" ht="25.5" x14ac:dyDescent="0.25">
      <c r="A14" s="3" t="s">
        <v>20</v>
      </c>
      <c r="B14" s="4">
        <v>23</v>
      </c>
      <c r="C14" s="4">
        <v>22</v>
      </c>
      <c r="D14" s="4">
        <v>19</v>
      </c>
      <c r="E14" s="4">
        <v>22</v>
      </c>
      <c r="F14" s="14">
        <v>18</v>
      </c>
      <c r="G14" s="4">
        <v>30</v>
      </c>
      <c r="H14" s="4">
        <v>58</v>
      </c>
      <c r="I14" s="4">
        <v>23</v>
      </c>
      <c r="J14" s="4">
        <v>8</v>
      </c>
      <c r="K14" s="4">
        <v>30</v>
      </c>
      <c r="L14" s="4">
        <v>29</v>
      </c>
      <c r="M14" s="4">
        <v>23</v>
      </c>
      <c r="N14" s="2">
        <f t="shared" si="1"/>
        <v>305</v>
      </c>
    </row>
    <row r="15" spans="1:16" ht="25.5" x14ac:dyDescent="0.25">
      <c r="A15" s="3" t="s">
        <v>34</v>
      </c>
      <c r="B15" s="4">
        <v>334</v>
      </c>
      <c r="C15" s="4">
        <v>276</v>
      </c>
      <c r="D15" s="4">
        <v>179</v>
      </c>
      <c r="E15" s="4">
        <v>101</v>
      </c>
      <c r="F15" s="14">
        <v>77</v>
      </c>
      <c r="G15" s="4">
        <v>64</v>
      </c>
      <c r="H15" s="4">
        <v>88</v>
      </c>
      <c r="I15" s="4">
        <v>112</v>
      </c>
      <c r="J15" s="4">
        <v>62</v>
      </c>
      <c r="K15" s="4">
        <v>56</v>
      </c>
      <c r="L15" s="4">
        <v>33</v>
      </c>
      <c r="M15" s="4">
        <v>24</v>
      </c>
      <c r="N15" s="2">
        <f t="shared" si="1"/>
        <v>1406</v>
      </c>
    </row>
    <row r="16" spans="1:16" x14ac:dyDescent="0.25">
      <c r="A16" s="3" t="s">
        <v>21</v>
      </c>
      <c r="B16" s="4">
        <v>104</v>
      </c>
      <c r="C16" s="4">
        <v>63</v>
      </c>
      <c r="D16" s="4">
        <v>396</v>
      </c>
      <c r="E16" s="4">
        <v>161</v>
      </c>
      <c r="F16" s="14">
        <v>111</v>
      </c>
      <c r="G16" s="4">
        <v>289</v>
      </c>
      <c r="H16" s="4">
        <v>369</v>
      </c>
      <c r="I16" s="4">
        <v>87</v>
      </c>
      <c r="J16" s="4">
        <v>135</v>
      </c>
      <c r="K16" s="4">
        <v>349</v>
      </c>
      <c r="L16" s="4">
        <v>149</v>
      </c>
      <c r="M16" s="4">
        <v>192</v>
      </c>
      <c r="N16" s="2">
        <f t="shared" si="1"/>
        <v>2405</v>
      </c>
    </row>
    <row r="17" spans="1:14" x14ac:dyDescent="0.25">
      <c r="A17" s="3" t="s">
        <v>42</v>
      </c>
      <c r="B17" s="4">
        <v>373</v>
      </c>
      <c r="C17" s="4">
        <v>309</v>
      </c>
      <c r="D17" s="4">
        <v>439</v>
      </c>
      <c r="E17" s="4">
        <v>175</v>
      </c>
      <c r="F17" s="14">
        <v>271</v>
      </c>
      <c r="G17" s="4">
        <v>209</v>
      </c>
      <c r="H17" s="4">
        <v>258</v>
      </c>
      <c r="I17" s="4">
        <v>274</v>
      </c>
      <c r="J17" s="4">
        <v>259</v>
      </c>
      <c r="K17" s="4">
        <v>292</v>
      </c>
      <c r="L17" s="4">
        <v>247</v>
      </c>
      <c r="M17" s="4">
        <v>172</v>
      </c>
      <c r="N17" s="2">
        <f>SUM(B17:M17)</f>
        <v>3278</v>
      </c>
    </row>
    <row r="18" spans="1:14" ht="51" x14ac:dyDescent="0.25">
      <c r="A18" s="3" t="s">
        <v>43</v>
      </c>
      <c r="B18" s="4">
        <v>4</v>
      </c>
      <c r="C18" s="4">
        <v>0</v>
      </c>
      <c r="D18" s="4">
        <v>0</v>
      </c>
      <c r="E18" s="4">
        <v>2</v>
      </c>
      <c r="F18" s="14">
        <v>0</v>
      </c>
      <c r="G18" s="4">
        <v>6</v>
      </c>
      <c r="H18" s="4">
        <v>10</v>
      </c>
      <c r="I18" s="4">
        <v>1</v>
      </c>
      <c r="J18" s="4">
        <v>1</v>
      </c>
      <c r="K18" s="4">
        <v>2</v>
      </c>
      <c r="L18" s="4">
        <v>7</v>
      </c>
      <c r="M18" s="4">
        <v>2</v>
      </c>
      <c r="N18" s="2">
        <f t="shared" si="1"/>
        <v>35</v>
      </c>
    </row>
    <row r="19" spans="1:14" ht="25.5" x14ac:dyDescent="0.25">
      <c r="A19" s="3" t="s">
        <v>22</v>
      </c>
      <c r="B19" s="4">
        <v>14</v>
      </c>
      <c r="C19" s="4">
        <v>14</v>
      </c>
      <c r="D19" s="4">
        <v>32</v>
      </c>
      <c r="E19" s="4">
        <v>3</v>
      </c>
      <c r="F19" s="14">
        <v>0</v>
      </c>
      <c r="G19" s="4">
        <v>73</v>
      </c>
      <c r="H19" s="4">
        <v>51</v>
      </c>
      <c r="I19" s="4">
        <v>29</v>
      </c>
      <c r="J19" s="4">
        <v>28</v>
      </c>
      <c r="K19" s="4">
        <v>76</v>
      </c>
      <c r="L19" s="4">
        <v>71</v>
      </c>
      <c r="M19" s="4">
        <v>28</v>
      </c>
      <c r="N19" s="2">
        <f t="shared" si="1"/>
        <v>419</v>
      </c>
    </row>
    <row r="20" spans="1:14" x14ac:dyDescent="0.25">
      <c r="A20" s="3" t="s">
        <v>23</v>
      </c>
      <c r="B20" s="4">
        <v>107</v>
      </c>
      <c r="C20" s="4">
        <v>92</v>
      </c>
      <c r="D20" s="4">
        <v>76</v>
      </c>
      <c r="E20" s="4">
        <v>38</v>
      </c>
      <c r="F20" s="14">
        <v>34</v>
      </c>
      <c r="G20" s="4">
        <v>52</v>
      </c>
      <c r="H20" s="4">
        <v>123</v>
      </c>
      <c r="I20" s="4">
        <v>129</v>
      </c>
      <c r="J20" s="4">
        <v>77</v>
      </c>
      <c r="K20" s="4">
        <v>123</v>
      </c>
      <c r="L20" s="4">
        <v>138</v>
      </c>
      <c r="M20" s="4">
        <v>112</v>
      </c>
      <c r="N20" s="2">
        <f t="shared" si="1"/>
        <v>1101</v>
      </c>
    </row>
    <row r="21" spans="1:14" ht="38.25" x14ac:dyDescent="0.25">
      <c r="A21" s="3" t="s">
        <v>24</v>
      </c>
      <c r="B21" s="4">
        <v>0</v>
      </c>
      <c r="C21" s="4">
        <v>0</v>
      </c>
      <c r="D21" s="4">
        <v>0</v>
      </c>
      <c r="E21" s="4">
        <v>0</v>
      </c>
      <c r="F21" s="1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">
        <f t="shared" si="1"/>
        <v>0</v>
      </c>
    </row>
    <row r="22" spans="1:14" ht="25.5" x14ac:dyDescent="0.25">
      <c r="A22" s="3" t="s">
        <v>25</v>
      </c>
      <c r="B22" s="4">
        <v>2</v>
      </c>
      <c r="C22" s="4">
        <v>3</v>
      </c>
      <c r="D22" s="4">
        <v>1</v>
      </c>
      <c r="E22" s="4">
        <v>1</v>
      </c>
      <c r="F22" s="14">
        <v>1</v>
      </c>
      <c r="G22" s="4">
        <v>2</v>
      </c>
      <c r="H22" s="4">
        <v>2</v>
      </c>
      <c r="I22" s="4">
        <v>2</v>
      </c>
      <c r="J22" s="4">
        <v>1</v>
      </c>
      <c r="K22" s="4">
        <v>4</v>
      </c>
      <c r="L22" s="4">
        <v>3</v>
      </c>
      <c r="M22" s="4">
        <v>2</v>
      </c>
      <c r="N22" s="2">
        <f t="shared" si="1"/>
        <v>24</v>
      </c>
    </row>
    <row r="23" spans="1:14" ht="25.5" x14ac:dyDescent="0.25">
      <c r="A23" s="9" t="s">
        <v>26</v>
      </c>
      <c r="B23" s="10"/>
      <c r="C23" s="10"/>
      <c r="D23" s="10"/>
      <c r="E23" s="10"/>
      <c r="F23" s="15"/>
      <c r="G23" s="10"/>
      <c r="H23" s="10"/>
      <c r="I23" s="10"/>
      <c r="J23" s="10"/>
      <c r="K23" s="10"/>
      <c r="L23" s="10"/>
      <c r="M23" s="10"/>
      <c r="N23" s="8"/>
    </row>
    <row r="24" spans="1:14" ht="51" x14ac:dyDescent="0.25">
      <c r="A24" s="3" t="s">
        <v>27</v>
      </c>
      <c r="B24" s="2">
        <v>8924</v>
      </c>
      <c r="C24" s="2">
        <v>8322</v>
      </c>
      <c r="D24" s="2">
        <v>3062</v>
      </c>
      <c r="E24" s="2">
        <v>2030</v>
      </c>
      <c r="F24" s="13">
        <v>2351</v>
      </c>
      <c r="G24" s="2">
        <v>300</v>
      </c>
      <c r="H24" s="2">
        <v>20</v>
      </c>
      <c r="I24" s="2">
        <v>0</v>
      </c>
      <c r="J24" s="2">
        <v>0</v>
      </c>
      <c r="K24" s="2">
        <v>1120</v>
      </c>
      <c r="L24" s="2">
        <v>0</v>
      </c>
      <c r="M24" s="2">
        <v>0</v>
      </c>
      <c r="N24" s="2">
        <f>SUM(B24:M24)</f>
        <v>26129</v>
      </c>
    </row>
    <row r="25" spans="1:14" ht="25.5" x14ac:dyDescent="0.25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</row>
    <row r="26" spans="1:14" ht="51" x14ac:dyDescent="0.25">
      <c r="A26" s="3" t="s">
        <v>35</v>
      </c>
      <c r="B26" s="4">
        <v>172</v>
      </c>
      <c r="C26" s="4">
        <v>253</v>
      </c>
      <c r="D26" s="4">
        <v>1259</v>
      </c>
      <c r="E26" s="4">
        <v>1795</v>
      </c>
      <c r="F26" s="4">
        <v>695</v>
      </c>
      <c r="G26" s="4">
        <v>1171</v>
      </c>
      <c r="H26" s="2">
        <v>543</v>
      </c>
      <c r="I26" s="2">
        <v>340</v>
      </c>
      <c r="J26" s="4">
        <v>74</v>
      </c>
      <c r="K26" s="4">
        <v>905</v>
      </c>
      <c r="L26" s="4">
        <v>1395</v>
      </c>
      <c r="M26" s="4">
        <v>3075</v>
      </c>
      <c r="N26" s="2">
        <f>SUM(B26:M26)</f>
        <v>11677</v>
      </c>
    </row>
    <row r="27" spans="1:14" ht="25.5" x14ac:dyDescent="0.25">
      <c r="A27" s="9" t="s">
        <v>29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</row>
    <row r="28" spans="1:14" ht="25.5" x14ac:dyDescent="0.25">
      <c r="A28" s="3" t="s">
        <v>36</v>
      </c>
      <c r="B28" s="4">
        <v>23</v>
      </c>
      <c r="C28" s="4">
        <v>580</v>
      </c>
      <c r="D28" s="4">
        <v>2845</v>
      </c>
      <c r="E28" s="4">
        <v>1640</v>
      </c>
      <c r="F28" s="4">
        <v>563</v>
      </c>
      <c r="G28" s="4">
        <v>1234</v>
      </c>
      <c r="H28" s="2">
        <v>408</v>
      </c>
      <c r="I28" s="2">
        <v>221</v>
      </c>
      <c r="J28" s="4">
        <v>500</v>
      </c>
      <c r="K28" s="4">
        <v>837</v>
      </c>
      <c r="L28" s="4">
        <v>1520</v>
      </c>
      <c r="M28" s="4">
        <v>875</v>
      </c>
      <c r="N28" s="2">
        <f>SUM(B28:M28)</f>
        <v>11246</v>
      </c>
    </row>
    <row r="29" spans="1:14" ht="25.5" x14ac:dyDescent="0.25">
      <c r="A29" s="3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17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2">
        <f>SUM(B29:M29)</f>
        <v>17</v>
      </c>
    </row>
    <row r="30" spans="1:14" ht="25.5" x14ac:dyDescent="0.25">
      <c r="A30" s="3" t="s">
        <v>39</v>
      </c>
      <c r="B30" s="4">
        <v>131</v>
      </c>
      <c r="C30" s="4">
        <v>187</v>
      </c>
      <c r="D30" s="4">
        <v>10482</v>
      </c>
      <c r="E30" s="4">
        <v>1130</v>
      </c>
      <c r="F30" s="4">
        <v>1343</v>
      </c>
      <c r="G30" s="4">
        <v>135</v>
      </c>
      <c r="H30" s="4">
        <v>413</v>
      </c>
      <c r="I30" s="4">
        <v>1121</v>
      </c>
      <c r="J30" s="2">
        <v>150</v>
      </c>
      <c r="K30" s="4">
        <v>690</v>
      </c>
      <c r="L30" s="4">
        <v>4306</v>
      </c>
      <c r="M30" s="4">
        <v>130</v>
      </c>
      <c r="N30" s="2">
        <f>SUM(B30:M30)</f>
        <v>20218</v>
      </c>
    </row>
    <row r="31" spans="1:14" ht="25.5" x14ac:dyDescent="0.25">
      <c r="A31" s="9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</row>
    <row r="32" spans="1:14" ht="36.75" customHeight="1" x14ac:dyDescent="0.25">
      <c r="A32" s="3" t="s">
        <v>40</v>
      </c>
      <c r="B32" s="4">
        <v>100</v>
      </c>
      <c r="C32" s="4">
        <v>137</v>
      </c>
      <c r="D32" s="4">
        <v>139</v>
      </c>
      <c r="E32" s="4">
        <v>136</v>
      </c>
      <c r="F32" s="4">
        <v>118</v>
      </c>
      <c r="G32" s="4">
        <v>178</v>
      </c>
      <c r="H32" s="4">
        <v>193</v>
      </c>
      <c r="I32" s="4">
        <v>165</v>
      </c>
      <c r="J32" s="4">
        <v>131</v>
      </c>
      <c r="K32" s="4">
        <v>105</v>
      </c>
      <c r="L32" s="4">
        <v>116</v>
      </c>
      <c r="M32" s="4">
        <v>86</v>
      </c>
      <c r="N32" s="2">
        <f>SUM(B32:M32)</f>
        <v>1604</v>
      </c>
    </row>
    <row r="33" spans="1:14" ht="38.25" x14ac:dyDescent="0.25">
      <c r="A33" s="3" t="s">
        <v>30</v>
      </c>
      <c r="B33" s="4">
        <v>79</v>
      </c>
      <c r="C33" s="4">
        <v>60</v>
      </c>
      <c r="D33" s="4">
        <v>49</v>
      </c>
      <c r="E33" s="4">
        <v>32</v>
      </c>
      <c r="F33" s="4">
        <v>60</v>
      </c>
      <c r="G33" s="4">
        <v>38</v>
      </c>
      <c r="H33" s="4">
        <v>46</v>
      </c>
      <c r="I33" s="4">
        <v>39</v>
      </c>
      <c r="J33" s="4">
        <v>16</v>
      </c>
      <c r="K33" s="4">
        <v>13</v>
      </c>
      <c r="L33" s="4">
        <v>26</v>
      </c>
      <c r="M33" s="4">
        <v>30</v>
      </c>
      <c r="N33" s="2">
        <f>SUM(B33:M33)</f>
        <v>488</v>
      </c>
    </row>
    <row r="34" spans="1:14" ht="25.5" x14ac:dyDescent="0.25">
      <c r="A34" s="3" t="s">
        <v>31</v>
      </c>
      <c r="B34" s="4">
        <v>40</v>
      </c>
      <c r="C34" s="4">
        <v>29</v>
      </c>
      <c r="D34" s="4">
        <v>46</v>
      </c>
      <c r="E34" s="4">
        <v>13</v>
      </c>
      <c r="F34" s="4">
        <v>22</v>
      </c>
      <c r="G34" s="4">
        <v>31</v>
      </c>
      <c r="H34" s="4">
        <v>19</v>
      </c>
      <c r="I34" s="4">
        <v>25</v>
      </c>
      <c r="J34" s="4">
        <v>15</v>
      </c>
      <c r="K34" s="4">
        <v>23</v>
      </c>
      <c r="L34" s="4">
        <v>19</v>
      </c>
      <c r="M34" s="4">
        <v>22</v>
      </c>
      <c r="N34" s="2">
        <f>SUM(B34:M34)</f>
        <v>304</v>
      </c>
    </row>
    <row r="35" spans="1:14" ht="38.25" x14ac:dyDescent="0.25">
      <c r="A35" s="3" t="s">
        <v>41</v>
      </c>
      <c r="B35" s="4">
        <v>47</v>
      </c>
      <c r="C35" s="4">
        <v>36</v>
      </c>
      <c r="D35" s="4">
        <v>34</v>
      </c>
      <c r="E35" s="4">
        <v>54</v>
      </c>
      <c r="F35" s="4">
        <v>52</v>
      </c>
      <c r="G35" s="4">
        <v>52</v>
      </c>
      <c r="H35" s="4">
        <v>44</v>
      </c>
      <c r="I35" s="4">
        <v>46</v>
      </c>
      <c r="J35" s="4">
        <v>25</v>
      </c>
      <c r="K35" s="4">
        <v>31</v>
      </c>
      <c r="L35" s="4">
        <v>23</v>
      </c>
      <c r="M35" s="4">
        <v>34</v>
      </c>
      <c r="N35" s="2">
        <f>SUM(B35:M35)</f>
        <v>478</v>
      </c>
    </row>
  </sheetData>
  <mergeCells count="2">
    <mergeCell ref="A1:N1"/>
    <mergeCell ref="A2:N3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2022-09-19T19:54:16Z</cp:lastPrinted>
  <dcterms:created xsi:type="dcterms:W3CDTF">2020-08-19T18:22:40Z</dcterms:created>
  <dcterms:modified xsi:type="dcterms:W3CDTF">2023-01-12T18:31:45Z</dcterms:modified>
</cp:coreProperties>
</file>