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636" activeTab="0"/>
  </bookViews>
  <sheets>
    <sheet name="Anexo cuantitativo" sheetId="1" r:id="rId1"/>
    <sheet name="Anexo Cualitativo" sheetId="2" r:id="rId2"/>
    <sheet name="Hoja2" sheetId="3" state="hidden" r:id="rId3"/>
  </sheets>
  <definedNames>
    <definedName name="_xlnm.Print_Area" localSheetId="1">'Anexo Cualitativo'!$D$2:$L$32</definedName>
  </definedNames>
  <calcPr fullCalcOnLoad="1"/>
</workbook>
</file>

<file path=xl/sharedStrings.xml><?xml version="1.0" encoding="utf-8"?>
<sst xmlns="http://schemas.openxmlformats.org/spreadsheetml/2006/main" count="82" uniqueCount="60">
  <si>
    <t>DESCRIPCIÓN</t>
  </si>
  <si>
    <t>NO.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</si>
  <si>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</si>
  <si>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</si>
  <si>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</si>
  <si>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</si>
  <si>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</si>
  <si>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NOMBRE DE LA PROPUESTA</t>
  </si>
  <si>
    <t xml:space="preserve">UNIDAD DE MEDIDA </t>
  </si>
  <si>
    <t>LÍNEA BASE</t>
  </si>
  <si>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</si>
  <si>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</si>
  <si>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</si>
  <si>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Nombre Indicador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</si>
  <si>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</si>
  <si>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</si>
  <si>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</si>
  <si>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</si>
  <si>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</si>
  <si>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</si>
  <si>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</si>
  <si>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</si>
  <si>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</si>
  <si>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</si>
  <si>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                                                                                                                                                                                                                                                                                                                       Narrativa de trimestre Enero-marzo:                                                                                                                                                                                                                                                                                                                                                                                                                                                                                                                                                                                                                                      </t>
  </si>
  <si>
    <t xml:space="preserve">                                                                                                                                                                                                                                                                                                                                                                                                                                                                                                                                                                                                                                                                                                                                                                                                              Narrativa de trimestre Abril-junio:                                                                                                                                  </t>
  </si>
  <si>
    <t xml:space="preserve"> Narrativa de trimestre Julio-Sept: </t>
  </si>
  <si>
    <t>Registro de avances de PbR 2023</t>
  </si>
  <si>
    <t>1</t>
  </si>
  <si>
    <t>2</t>
  </si>
  <si>
    <t>3</t>
  </si>
  <si>
    <r>
      <t xml:space="preserve">DESCRIPCIÓN DE LAS ACTIVIDADES REALIZADAS                                                                                                                    </t>
    </r>
    <r>
      <rPr>
        <sz val="14"/>
        <rFont val="Arial"/>
        <family val="2"/>
      </rPr>
      <t xml:space="preserve">(REDACTAR SÓLO LO REALIZADO EN TIEMPO PASADO)  </t>
    </r>
    <r>
      <rPr>
        <b/>
        <sz val="14"/>
        <rFont val="Arial"/>
        <family val="2"/>
      </rPr>
      <t xml:space="preserve">                                                                                                                                                </t>
    </r>
  </si>
  <si>
    <t>NOMBRE DE LA DIRECCIÓN O JEFATURA:</t>
  </si>
  <si>
    <t xml:space="preserve">Apoyo asuntos derivados por Secretaría  </t>
  </si>
  <si>
    <t xml:space="preserve">Porcentaje de gestiones derivadas por Secretaría atendidas </t>
  </si>
  <si>
    <t xml:space="preserve">Número de gestiones atendidas </t>
  </si>
  <si>
    <t>Consolidar el Sistema de Información de Acuerdos del Pleno</t>
  </si>
  <si>
    <t>Porcentaje de avance en la identificación del estatus que guardan los puntos de acuerdo aprobados por el pleno del ayuntamiento</t>
  </si>
  <si>
    <t>Número de puntos de acuerdo identificados en estatus de seguimiento</t>
  </si>
  <si>
    <t xml:space="preserve">Integración, Dictaminación de Iniciativas </t>
  </si>
  <si>
    <t xml:space="preserve">Porcentaje de iniciativas elaboradas </t>
  </si>
  <si>
    <t>Número de iniciativas elaboradas</t>
  </si>
  <si>
    <t>Participación en Sesiones del Ayuntamiento</t>
  </si>
  <si>
    <t>Porcentaje de Sesiones del Pleno realizadas</t>
  </si>
  <si>
    <t>Número de sesiones realizadas</t>
  </si>
  <si>
    <t xml:space="preserve">Sitio Web de Actas y Acuerdos </t>
  </si>
  <si>
    <t xml:space="preserve">Porcentaje de avance en las etapas de actualización del Sitio Web de Actas y Acuerdos </t>
  </si>
  <si>
    <t xml:space="preserve">Número de etapas realizadas </t>
  </si>
  <si>
    <t>4</t>
  </si>
  <si>
    <t>5</t>
  </si>
  <si>
    <t>Dirección de Integración, Dictaminación, Actas y Acuerdos</t>
  </si>
  <si>
    <r>
      <rPr>
        <b/>
        <sz val="10"/>
        <rFont val="Arial"/>
        <family val="2"/>
      </rPr>
      <t>Narrativa de trimestre Octubre-diciembre:</t>
    </r>
    <r>
      <rPr>
        <sz val="10"/>
        <rFont val="Arial"/>
        <family val="2"/>
      </rPr>
      <t xml:space="preserve"> Realizamos una serie de actividades para el buen desarrollo de las 4 Sesiones ordinarias, una juvenil y una solemne la del 11 de noviembre con motivo Hermanamiento entre el Municipio de San Pedro Tlaquepaque, Jalisco y el Municipio de San Andrés Cholula, Puebla que se celebraron en el periodo de octubre-diciembre, las cuales son las siguientes: se elaboró la  Convocatoria para cada uno de los integrantes de cabildo; así como la guía para la sesión, la cual contempla el desarrollo de la misma;  el seguimiento y desarrollo de acuerdos tomados durante la sesión de los cuales se generaron 6 acuerdos en la Sesión del 11 de octubre, 30 acuerdos en la Sesión del 04 noviembre, 13 acuerdos de la sesión del 24 de noviembre y 35 acuerdo de la Sesión del 08 de diciembre; así como las 619 notificaciones de los mismos a las áreas que señala el acuerdo, de los cuales se generaron 71 notificaciones de la Sesión del 11 de octubre, 275 notificaciones de la Sesión del 04 de noviembre, 78 notificaciones de la Sesión del 22 de noviembre y 195 notificaciones de la Sesión del 08 de diciembre ; al término de cada Sesión se inicia la transcripción del acta de cabildo y concluimos las de las sesiones del 12 de septiembre (solemne), 15 de septiembre, 11 de octubre, 04 de noviembre, 11 de noviembre (solemne) y la del 24 de noviembre;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adecuó el Salón del Pleno para poder realizar la Sesiones Ordinarias del periodo, con la ayuda de personal de la Dirección de Servicios Especiales se instalaron las sillas de los regidores a un metro de distancia como lo señala el protocolo. Asimismo, toda la información de las iniciativas que se presentan para votación en el pleno fue circulada de manera electrónica, siguiendo los protocolos de sanidad y austeridad. En este periodo se realizó el día 25 de noviembre una sesión juvenil la cual se trabajó en conjunto con el equipo de la Regidora Fernanda Martinez para poderse llevar a cabo, la capacitación de los jóvenes la realizó nuestra área y con la colaboración de Servicios Especiales y Relaciones Públicas se realizó la sesión en el Conalep Tlaquepaque ubicado en la colonia Residencial La Soledad.          </t>
    </r>
  </si>
  <si>
    <r>
      <rPr>
        <b/>
        <sz val="10"/>
        <rFont val="Arial"/>
        <family val="2"/>
      </rPr>
      <t>Narrativa de trimestre Octubre-diciembre</t>
    </r>
    <r>
      <rPr>
        <sz val="10"/>
        <rFont val="Arial"/>
        <family val="2"/>
      </rPr>
      <t xml:space="preserve">: Actualizamos en el periodo octubre-diciembre el sitio web de “Actas y Acuerdos” con toda la información que se generó en cada una de las 4 Sesiones ordinarias, una solemne. En la sección de Sesiones del Pleno la actualización consistió en: Convocatoria y orden del día, Puntos de Acuerdo, Actas en Versión Estenográfica (se subieron las actas del 12 de septiembre (solemne), 15 de septiembre, 11 de octubre, 04 de noviembre, 11 de noviembre (solemne) y la del 24 de noviembre),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regidores se actualizaba la página; las convocatorias a las sesiones de comisión, mismo que fue se encuentra en la página; Propuesta a modificación de Reglamentos, las que fueron presentadas en las sesiones de cabildo del periodo. En lo que refiere a “Gacetas” se subieron los tomos XI con fecha de publicación 27 de octubre de 2022, el tomo XII con fecha de publicación 14 de diciembre 2022, Tomo XIII fecha de publicación 16 de diciembre 2022 y el Tomo XIV fecha de publicación 22 de diciembre 2022;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6 acuerdos en la Sesión del 11 de octubre, 30 acuerdos en la Sesión del 04 noviembre, 13 acuerdos de la sesión del 24 de noviembre y 35 acuerdo de la Sesión del 08 de diciembre, Asimismo, enviamos a cada una de las dependencias según corresponda, la información relativa a realizarse. Para poder llevar a cabo las actividades del Sitio Web nos apoyamos en la Dirección de Procesos e Informática. La política transversal que rige a esta área es Derechos Humanos y la cumplimentamos con el acceso a la información.          </t>
    </r>
  </si>
  <si>
    <r>
      <rPr>
        <b/>
        <sz val="10"/>
        <rFont val="Arial"/>
        <family val="2"/>
      </rPr>
      <t>Narrativa de trimestre Octubre-diciembre:</t>
    </r>
    <r>
      <rPr>
        <sz val="10"/>
        <rFont val="Arial"/>
        <family val="2"/>
      </rPr>
      <t xml:space="preserve"> Apoyamos a la Secretaría del Ayuntamiento  con las siguientes actividades durante el periodo octubre-diciembre: regularización de predios rústicos, certificación de firmas e identidades de Cooperativas de S. C.  R. L de C. V., certificaciones, edictos, oficios para informar de los Acuerdos Legislativos, reporte trimestral de Secretaría, las gestiones de las instrucciones que le asigna la Presidenta al Secretario en las Sesiones del Pleno, agendar las sesiones de las comisiones edilicias, solicitudes de transparencia,  apoyo a cartas de residencia y contestación de amparos.           </t>
    </r>
  </si>
  <si>
    <t>Eficiencia</t>
  </si>
  <si>
    <t>Calidad</t>
  </si>
  <si>
    <t>Eficiencia/Eficacia</t>
  </si>
  <si>
    <t>Eficacia/Economía</t>
  </si>
  <si>
    <r>
      <rPr>
        <b/>
        <sz val="11"/>
        <rFont val="Arial"/>
        <family val="2"/>
      </rPr>
      <t>Narrativa de trimestre Octubre-diciembre:</t>
    </r>
    <r>
      <rPr>
        <sz val="11"/>
        <rFont val="Arial"/>
        <family val="2"/>
      </rPr>
      <t xml:space="preserve"> En el periodo octubre-diciembre, se realizaron 8 cambios en los estatus de los acuerdos en sen sistema, por la información obtenida en las sesiones del pleno. seguimos en coordinación con la Dirección de Informática realizando pruebas del sistema de seguimiento en el Sistema de acuerdos, para adecuarlo y que este en completo funcionamiento en los siguientes meses.          </t>
    </r>
  </si>
  <si>
    <r>
      <rPr>
        <b/>
        <sz val="11"/>
        <rFont val="Arial"/>
        <family val="2"/>
      </rPr>
      <t>Narrativa de trimestre Octubre-diciembre:</t>
    </r>
    <r>
      <rPr>
        <sz val="11"/>
        <rFont val="Arial"/>
        <family val="2"/>
      </rPr>
      <t xml:space="preserve"> Apoyamos en el periodo de octubre-diciembre con la redacción y asesoría de dictámenes e iniciativas a la Presidenta y las regidoras y regidores que nos solicitaron en el periodo. Se apoyó en total con 15 iniciativas desglosándose de la siguiente manera: en octubre se apoyó con 5, en noviembre con 4 y diciembre con 6. Nos vinculamos con otras dependencias del gobierno para solicitar información para poder realizar adecuadamente lo que se nos requirió.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</si>
</sst>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1"/>
      <name val="Arial"/>
      <family val="2"/>
    </font>
    <font>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sz val="10"/>
      <name val="Calibri"/>
      <family val="2"/>
    </font>
    <font>
      <sz val="10"/>
      <color indexed="8"/>
      <name val="Arial"/>
      <family val="2"/>
    </font>
    <font>
      <b/>
      <sz val="10"/>
      <color indexed="8"/>
      <name val="Arial"/>
      <family val="2"/>
    </font>
    <font>
      <b/>
      <sz val="14"/>
      <color indexed="17"/>
      <name val="Arial"/>
      <family val="2"/>
    </font>
    <font>
      <b/>
      <sz val="18"/>
      <color indexed="17"/>
      <name val="Arial"/>
      <family val="2"/>
    </font>
    <font>
      <b/>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sz val="10"/>
      <color theme="1"/>
      <name val="Arial"/>
      <family val="2"/>
    </font>
    <font>
      <b/>
      <sz val="10"/>
      <color theme="1"/>
      <name val="Arial"/>
      <family val="2"/>
    </font>
    <font>
      <b/>
      <sz val="14"/>
      <color rgb="FF00B050"/>
      <name val="Arial"/>
      <family val="2"/>
    </font>
    <font>
      <b/>
      <sz val="18"/>
      <color rgb="FF00B05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color indexed="63"/>
      </top>
      <bottom style="thin"/>
    </border>
    <border>
      <left/>
      <right style="thin"/>
      <top style="thin"/>
      <bottom style="thin"/>
    </border>
    <border>
      <left style="thin"/>
      <right style="thin"/>
      <top style="thin"/>
      <bottom/>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5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10" fontId="9" fillId="0" borderId="29" xfId="58"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0" fontId="0" fillId="0" borderId="29" xfId="0" applyBorder="1" applyAlignment="1">
      <alignment/>
    </xf>
    <xf numFmtId="49" fontId="4" fillId="34" borderId="31" xfId="0" applyNumberFormat="1" applyFont="1" applyFill="1" applyBorder="1" applyAlignment="1">
      <alignment vertical="center" wrapText="1"/>
    </xf>
    <xf numFmtId="49" fontId="4" fillId="34" borderId="32"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3" xfId="0" applyNumberFormat="1" applyBorder="1" applyAlignment="1">
      <alignment vertical="center"/>
    </xf>
    <xf numFmtId="49" fontId="0" fillId="34" borderId="32"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63" fillId="33" borderId="29" xfId="0" applyNumberFormat="1" applyFont="1" applyFill="1" applyBorder="1" applyAlignment="1">
      <alignment vertical="center"/>
    </xf>
    <xf numFmtId="49" fontId="64" fillId="33" borderId="12" xfId="0" applyNumberFormat="1" applyFont="1" applyFill="1" applyBorder="1" applyAlignment="1">
      <alignment vertical="top"/>
    </xf>
    <xf numFmtId="49" fontId="64" fillId="33" borderId="13" xfId="0" applyNumberFormat="1" applyFont="1" applyFill="1" applyBorder="1" applyAlignment="1">
      <alignment vertical="top"/>
    </xf>
    <xf numFmtId="0" fontId="37" fillId="0" borderId="29" xfId="0" applyFont="1" applyBorder="1" applyAlignment="1">
      <alignment vertical="center"/>
    </xf>
    <xf numFmtId="49" fontId="10" fillId="0" borderId="29" xfId="0" applyNumberFormat="1" applyFont="1" applyFill="1" applyBorder="1" applyAlignment="1">
      <alignment horizontal="center" vertical="center" textRotation="255" wrapText="1"/>
    </xf>
    <xf numFmtId="49" fontId="4" fillId="34" borderId="31" xfId="0" applyNumberFormat="1" applyFont="1" applyFill="1" applyBorder="1" applyAlignment="1">
      <alignment horizontal="center" vertical="center" wrapText="1"/>
    </xf>
    <xf numFmtId="0" fontId="65" fillId="0" borderId="29" xfId="56" applyFont="1" applyBorder="1" applyAlignment="1">
      <alignment vertical="center" wrapText="1"/>
      <protection/>
    </xf>
    <xf numFmtId="0" fontId="65" fillId="0" borderId="29" xfId="0" applyFont="1" applyBorder="1" applyAlignment="1">
      <alignment vertical="center" wrapText="1"/>
    </xf>
    <xf numFmtId="0" fontId="65" fillId="0" borderId="29" xfId="0" applyFont="1" applyBorder="1" applyAlignment="1">
      <alignment horizontal="center" vertical="center" wrapText="1"/>
    </xf>
    <xf numFmtId="0" fontId="0" fillId="0" borderId="29" xfId="0" applyFont="1" applyBorder="1" applyAlignment="1">
      <alignment vertical="center" wrapText="1"/>
    </xf>
    <xf numFmtId="0" fontId="0" fillId="0" borderId="29" xfId="0" applyFont="1" applyBorder="1" applyAlignment="1">
      <alignment horizontal="center" vertical="center"/>
    </xf>
    <xf numFmtId="0" fontId="0" fillId="0" borderId="29" xfId="56" applyFont="1" applyBorder="1" applyAlignment="1">
      <alignment vertical="center" wrapText="1"/>
      <protection/>
    </xf>
    <xf numFmtId="0" fontId="0" fillId="0" borderId="29" xfId="56" applyFont="1" applyBorder="1" applyAlignment="1">
      <alignment horizontal="center" vertical="center" wrapText="1"/>
      <protection/>
    </xf>
    <xf numFmtId="0" fontId="66" fillId="0" borderId="30" xfId="56" applyFont="1" applyBorder="1" applyAlignment="1">
      <alignment horizontal="center" vertical="center"/>
      <protection/>
    </xf>
    <xf numFmtId="0" fontId="66" fillId="0" borderId="30"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56" applyFont="1" applyBorder="1" applyAlignment="1">
      <alignment horizontal="center" vertical="center" wrapText="1"/>
      <protection/>
    </xf>
    <xf numFmtId="0" fontId="42" fillId="0" borderId="29" xfId="0" applyFont="1" applyBorder="1" applyAlignment="1">
      <alignment horizontal="center" vertical="center"/>
    </xf>
    <xf numFmtId="41" fontId="63" fillId="33" borderId="30" xfId="0" applyNumberFormat="1" applyFont="1" applyFill="1" applyBorder="1" applyAlignment="1">
      <alignment horizontal="center" vertical="center"/>
    </xf>
    <xf numFmtId="41" fontId="63" fillId="33" borderId="10" xfId="0" applyNumberFormat="1" applyFont="1" applyFill="1" applyBorder="1" applyAlignment="1">
      <alignment horizontal="center" vertical="center"/>
    </xf>
    <xf numFmtId="41" fontId="63" fillId="33" borderId="33" xfId="0" applyNumberFormat="1" applyFont="1" applyFill="1" applyBorder="1" applyAlignment="1">
      <alignment horizontal="center" vertical="center"/>
    </xf>
    <xf numFmtId="49" fontId="64" fillId="33" borderId="30" xfId="0" applyNumberFormat="1" applyFont="1" applyFill="1" applyBorder="1" applyAlignment="1">
      <alignment horizontal="center" vertical="top"/>
    </xf>
    <xf numFmtId="49" fontId="64" fillId="33" borderId="10" xfId="0" applyNumberFormat="1" applyFont="1" applyFill="1" applyBorder="1" applyAlignment="1">
      <alignment horizontal="center" vertical="top"/>
    </xf>
    <xf numFmtId="49" fontId="64" fillId="33" borderId="33" xfId="0" applyNumberFormat="1" applyFont="1" applyFill="1" applyBorder="1" applyAlignment="1">
      <alignment horizontal="center" vertical="top"/>
    </xf>
    <xf numFmtId="49" fontId="16" fillId="33" borderId="11"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33" borderId="13" xfId="0" applyNumberFormat="1" applyFont="1" applyFill="1" applyBorder="1" applyAlignment="1">
      <alignment horizontal="center" vertical="center"/>
    </xf>
    <xf numFmtId="49" fontId="16" fillId="33" borderId="14"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15" xfId="0" applyNumberFormat="1" applyFont="1" applyFill="1" applyBorder="1" applyAlignment="1">
      <alignment horizontal="center" vertical="center"/>
    </xf>
    <xf numFmtId="49" fontId="16" fillId="33" borderId="16"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16" fillId="33" borderId="18" xfId="0" applyNumberFormat="1" applyFont="1" applyFill="1" applyBorder="1" applyAlignment="1">
      <alignment horizontal="center" vertical="center"/>
    </xf>
    <xf numFmtId="9" fontId="10" fillId="34" borderId="34" xfId="58" applyFont="1" applyFill="1" applyBorder="1" applyAlignment="1">
      <alignment horizontal="center" vertical="center" wrapText="1"/>
    </xf>
    <xf numFmtId="9" fontId="10" fillId="34" borderId="32" xfId="58" applyFont="1" applyFill="1" applyBorder="1" applyAlignment="1">
      <alignment horizontal="center" vertical="center" wrapText="1"/>
    </xf>
    <xf numFmtId="41" fontId="67" fillId="33" borderId="34"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2"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2"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7" fillId="33" borderId="29" xfId="0" applyNumberFormat="1" applyFont="1" applyFill="1" applyBorder="1" applyAlignment="1" applyProtection="1">
      <alignment horizontal="center" vertical="center"/>
      <protection locked="0"/>
    </xf>
    <xf numFmtId="49" fontId="68"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4" fillId="0" borderId="34"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0" fillId="0" borderId="3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33" xfId="0" applyNumberFormat="1" applyFont="1" applyFill="1" applyBorder="1" applyAlignment="1">
      <alignment horizontal="left" vertical="center" wrapText="1"/>
    </xf>
    <xf numFmtId="49" fontId="13" fillId="0" borderId="0" xfId="0" applyNumberFormat="1" applyFont="1" applyAlignment="1">
      <alignment horizontal="center" vertical="center"/>
    </xf>
    <xf numFmtId="49" fontId="0" fillId="0" borderId="0" xfId="0" applyNumberFormat="1" applyAlignment="1">
      <alignment horizontal="center" vertical="center"/>
    </xf>
    <xf numFmtId="49" fontId="64" fillId="33" borderId="29" xfId="0" applyNumberFormat="1" applyFont="1" applyFill="1" applyBorder="1" applyAlignment="1">
      <alignment horizontal="center" vertical="top"/>
    </xf>
    <xf numFmtId="49" fontId="4" fillId="34" borderId="34"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2" xfId="0" applyNumberFormat="1" applyFont="1" applyFill="1" applyBorder="1" applyAlignment="1">
      <alignment horizontal="center" vertical="center" wrapText="1"/>
    </xf>
    <xf numFmtId="0" fontId="66" fillId="0" borderId="29" xfId="56" applyFont="1" applyBorder="1" applyAlignment="1">
      <alignment horizontal="center" vertical="center" wrapText="1"/>
      <protection/>
    </xf>
    <xf numFmtId="49" fontId="12" fillId="0" borderId="3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tabSelected="1" zoomScale="70" zoomScaleNormal="70" zoomScalePageLayoutView="0" workbookViewId="0" topLeftCell="C10">
      <selection activeCell="J15" sqref="J15"/>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3" t="s">
        <v>11</v>
      </c>
      <c r="D4" s="104"/>
      <c r="E4" s="104"/>
      <c r="F4" s="104"/>
      <c r="G4" s="104"/>
      <c r="H4" s="104"/>
      <c r="I4" s="104"/>
      <c r="J4" s="104"/>
      <c r="K4" s="104"/>
      <c r="L4" s="104"/>
      <c r="M4" s="104"/>
      <c r="N4" s="105"/>
      <c r="O4" s="47"/>
    </row>
    <row r="5" spans="2:15" ht="18">
      <c r="B5" s="46"/>
      <c r="C5" s="127" t="s">
        <v>32</v>
      </c>
      <c r="D5" s="127"/>
      <c r="E5" s="127"/>
      <c r="F5" s="127"/>
      <c r="G5" s="97" t="s">
        <v>50</v>
      </c>
      <c r="H5" s="98"/>
      <c r="I5" s="98"/>
      <c r="J5" s="98"/>
      <c r="K5" s="98"/>
      <c r="L5" s="98"/>
      <c r="M5" s="98"/>
      <c r="N5" s="99"/>
      <c r="O5" s="47"/>
    </row>
    <row r="6" spans="2:15" ht="18">
      <c r="B6" s="46"/>
      <c r="C6" s="114" t="s">
        <v>12</v>
      </c>
      <c r="D6" s="114"/>
      <c r="E6" s="114"/>
      <c r="F6" s="114"/>
      <c r="G6" s="100" t="s">
        <v>10</v>
      </c>
      <c r="H6" s="101"/>
      <c r="I6" s="101"/>
      <c r="J6" s="101"/>
      <c r="K6" s="101"/>
      <c r="L6" s="101"/>
      <c r="M6" s="101"/>
      <c r="N6" s="102"/>
      <c r="O6" s="47"/>
    </row>
    <row r="7" spans="2:15" ht="18" customHeight="1">
      <c r="B7" s="46"/>
      <c r="C7" s="103" t="s">
        <v>27</v>
      </c>
      <c r="D7" s="104"/>
      <c r="E7" s="104"/>
      <c r="F7" s="104"/>
      <c r="G7" s="104"/>
      <c r="H7" s="104"/>
      <c r="I7" s="104"/>
      <c r="J7" s="104"/>
      <c r="K7" s="104"/>
      <c r="L7" s="104"/>
      <c r="M7" s="104"/>
      <c r="N7" s="105"/>
      <c r="O7" s="47"/>
    </row>
    <row r="8" spans="2:15" ht="12.75">
      <c r="B8" s="46"/>
      <c r="C8" s="106"/>
      <c r="D8" s="107"/>
      <c r="E8" s="107"/>
      <c r="F8" s="107"/>
      <c r="G8" s="107"/>
      <c r="H8" s="107"/>
      <c r="I8" s="107"/>
      <c r="J8" s="107"/>
      <c r="K8" s="107"/>
      <c r="L8" s="107"/>
      <c r="M8" s="107"/>
      <c r="N8" s="108"/>
      <c r="O8" s="47"/>
    </row>
    <row r="9" spans="2:15" ht="20.25" customHeight="1">
      <c r="B9" s="46"/>
      <c r="C9" s="109"/>
      <c r="D9" s="110"/>
      <c r="E9" s="110"/>
      <c r="F9" s="110"/>
      <c r="G9" s="110"/>
      <c r="H9" s="110"/>
      <c r="I9" s="110"/>
      <c r="J9" s="110"/>
      <c r="K9" s="110"/>
      <c r="L9" s="110"/>
      <c r="M9" s="110"/>
      <c r="N9" s="111"/>
      <c r="O9" s="47"/>
    </row>
    <row r="10" spans="2:15" ht="58.5" customHeight="1">
      <c r="B10" s="46"/>
      <c r="C10" s="117" t="s">
        <v>7</v>
      </c>
      <c r="D10" s="118"/>
      <c r="E10" s="125" t="s">
        <v>6</v>
      </c>
      <c r="F10" s="122" t="s">
        <v>13</v>
      </c>
      <c r="G10" s="119" t="s">
        <v>8</v>
      </c>
      <c r="H10" s="123" t="s">
        <v>9</v>
      </c>
      <c r="I10" s="115" t="s">
        <v>23</v>
      </c>
      <c r="J10" s="77" t="s">
        <v>14</v>
      </c>
      <c r="K10" s="77" t="s">
        <v>15</v>
      </c>
      <c r="L10" s="77" t="s">
        <v>16</v>
      </c>
      <c r="M10" s="77" t="s">
        <v>17</v>
      </c>
      <c r="N10" s="112" t="s">
        <v>22</v>
      </c>
      <c r="O10" s="47"/>
    </row>
    <row r="11" spans="2:15" ht="61.5" customHeight="1">
      <c r="B11" s="46"/>
      <c r="C11" s="117"/>
      <c r="D11" s="118"/>
      <c r="E11" s="126"/>
      <c r="F11" s="122"/>
      <c r="G11" s="119"/>
      <c r="H11" s="124"/>
      <c r="I11" s="116"/>
      <c r="J11" s="66" t="s">
        <v>18</v>
      </c>
      <c r="K11" s="66" t="s">
        <v>19</v>
      </c>
      <c r="L11" s="66" t="s">
        <v>20</v>
      </c>
      <c r="M11" s="66" t="s">
        <v>21</v>
      </c>
      <c r="N11" s="113"/>
      <c r="O11" s="47"/>
    </row>
    <row r="12" spans="2:15" ht="40.5" customHeight="1">
      <c r="B12" s="46"/>
      <c r="C12" s="83" t="s">
        <v>28</v>
      </c>
      <c r="D12" s="92" t="s">
        <v>33</v>
      </c>
      <c r="E12" s="146" t="s">
        <v>54</v>
      </c>
      <c r="F12" s="90" t="s">
        <v>34</v>
      </c>
      <c r="G12" s="90" t="s">
        <v>35</v>
      </c>
      <c r="H12" s="91">
        <v>0</v>
      </c>
      <c r="I12" s="91">
        <v>40</v>
      </c>
      <c r="J12" s="65">
        <v>11</v>
      </c>
      <c r="K12" s="65"/>
      <c r="L12" s="65"/>
      <c r="M12" s="65"/>
      <c r="N12" s="63">
        <f aca="true" t="shared" si="0" ref="N12:N17">SUM(J12:M12)/(I12)</f>
        <v>0.275</v>
      </c>
      <c r="O12" s="47"/>
    </row>
    <row r="13" spans="2:15" ht="75.75" customHeight="1">
      <c r="B13" s="46"/>
      <c r="C13" s="83" t="s">
        <v>29</v>
      </c>
      <c r="D13" s="95" t="s">
        <v>36</v>
      </c>
      <c r="E13" s="146" t="s">
        <v>54</v>
      </c>
      <c r="F13" s="85" t="s">
        <v>37</v>
      </c>
      <c r="G13" s="85" t="s">
        <v>38</v>
      </c>
      <c r="H13" s="91">
        <v>0</v>
      </c>
      <c r="I13" s="91">
        <v>40</v>
      </c>
      <c r="J13" s="65">
        <v>8</v>
      </c>
      <c r="K13" s="65"/>
      <c r="L13" s="65"/>
      <c r="M13" s="65"/>
      <c r="N13" s="63">
        <f t="shared" si="0"/>
        <v>0.2</v>
      </c>
      <c r="O13" s="47"/>
    </row>
    <row r="14" spans="2:15" ht="29.25" customHeight="1">
      <c r="B14" s="46"/>
      <c r="C14" s="83" t="s">
        <v>30</v>
      </c>
      <c r="D14" s="93" t="s">
        <v>39</v>
      </c>
      <c r="E14" s="94" t="s">
        <v>55</v>
      </c>
      <c r="F14" s="88" t="s">
        <v>40</v>
      </c>
      <c r="G14" s="88" t="s">
        <v>41</v>
      </c>
      <c r="H14" s="91">
        <v>0</v>
      </c>
      <c r="I14" s="91">
        <v>40</v>
      </c>
      <c r="J14" s="65">
        <v>15</v>
      </c>
      <c r="K14" s="65"/>
      <c r="L14" s="65"/>
      <c r="M14" s="65"/>
      <c r="N14" s="63">
        <f t="shared" si="0"/>
        <v>0.375</v>
      </c>
      <c r="O14" s="47"/>
    </row>
    <row r="15" spans="2:15" ht="38.25" customHeight="1">
      <c r="B15" s="46"/>
      <c r="C15" s="83" t="s">
        <v>48</v>
      </c>
      <c r="D15" s="93" t="s">
        <v>42</v>
      </c>
      <c r="E15" s="146" t="s">
        <v>56</v>
      </c>
      <c r="F15" s="86" t="s">
        <v>43</v>
      </c>
      <c r="G15" s="86" t="s">
        <v>44</v>
      </c>
      <c r="H15" s="87">
        <v>0</v>
      </c>
      <c r="I15" s="87">
        <v>12</v>
      </c>
      <c r="J15" s="65">
        <v>5</v>
      </c>
      <c r="K15" s="65"/>
      <c r="L15" s="65"/>
      <c r="M15" s="65"/>
      <c r="N15" s="63">
        <f t="shared" si="0"/>
        <v>0.4166666666666667</v>
      </c>
      <c r="O15" s="47"/>
    </row>
    <row r="16" spans="2:15" ht="54" customHeight="1">
      <c r="B16" s="46"/>
      <c r="C16" s="83" t="s">
        <v>49</v>
      </c>
      <c r="D16" s="94" t="s">
        <v>45</v>
      </c>
      <c r="E16" s="94" t="s">
        <v>57</v>
      </c>
      <c r="F16" s="88" t="s">
        <v>46</v>
      </c>
      <c r="G16" s="88" t="s">
        <v>47</v>
      </c>
      <c r="H16" s="89">
        <v>4</v>
      </c>
      <c r="I16" s="89">
        <v>5</v>
      </c>
      <c r="J16" s="96">
        <v>1</v>
      </c>
      <c r="K16" s="82"/>
      <c r="L16" s="65"/>
      <c r="M16" s="65"/>
      <c r="N16" s="63">
        <f t="shared" si="0"/>
        <v>0.2</v>
      </c>
      <c r="O16" s="47"/>
    </row>
    <row r="17" spans="2:15" ht="37.5" customHeight="1">
      <c r="B17" s="46"/>
      <c r="C17" s="60"/>
      <c r="D17" s="60"/>
      <c r="E17" s="61"/>
      <c r="F17" s="61"/>
      <c r="G17" s="62"/>
      <c r="H17" s="62"/>
      <c r="I17" s="64"/>
      <c r="J17" s="65"/>
      <c r="K17" s="65"/>
      <c r="L17" s="65"/>
      <c r="M17" s="65"/>
      <c r="N17" s="63" t="e">
        <f t="shared" si="0"/>
        <v>#DIV/0!</v>
      </c>
      <c r="O17" s="47"/>
    </row>
    <row r="18" spans="2:15" ht="37.5" customHeight="1">
      <c r="B18" s="46"/>
      <c r="C18" s="78"/>
      <c r="D18" s="60"/>
      <c r="E18" s="61"/>
      <c r="F18" s="61"/>
      <c r="G18" s="59"/>
      <c r="H18" s="59"/>
      <c r="I18" s="64"/>
      <c r="J18" s="65"/>
      <c r="K18" s="65"/>
      <c r="L18" s="65"/>
      <c r="M18" s="65"/>
      <c r="N18" s="63" t="e">
        <f>SUM(J18:M18)/(I18)/(4)</f>
        <v>#DIV/0!</v>
      </c>
      <c r="O18" s="47"/>
    </row>
    <row r="19" spans="2:15" ht="37.5" customHeight="1">
      <c r="B19" s="46"/>
      <c r="C19" s="78"/>
      <c r="D19" s="60"/>
      <c r="E19" s="61"/>
      <c r="F19" s="61"/>
      <c r="G19" s="62"/>
      <c r="H19" s="62"/>
      <c r="I19" s="64"/>
      <c r="J19" s="65"/>
      <c r="K19" s="65"/>
      <c r="L19" s="65"/>
      <c r="M19" s="65"/>
      <c r="N19" s="63"/>
      <c r="O19" s="47"/>
    </row>
    <row r="20" spans="2:15" ht="37.5" customHeight="1">
      <c r="B20" s="46"/>
      <c r="C20" s="58"/>
      <c r="D20" s="57"/>
      <c r="E20" s="56"/>
      <c r="F20" s="56"/>
      <c r="G20" s="68"/>
      <c r="H20" s="68"/>
      <c r="I20" s="68"/>
      <c r="J20" s="68"/>
      <c r="K20" s="68"/>
      <c r="L20" s="68"/>
      <c r="M20" s="68"/>
      <c r="N20" s="68"/>
      <c r="O20" s="47"/>
    </row>
    <row r="21" spans="2:15" ht="24.75" customHeight="1" thickBot="1">
      <c r="B21" s="49"/>
      <c r="C21" s="52"/>
      <c r="D21" s="50"/>
      <c r="E21" s="120"/>
      <c r="F21" s="120"/>
      <c r="G21" s="121"/>
      <c r="H21" s="121"/>
      <c r="I21" s="121"/>
      <c r="J21" s="121"/>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42"/>
  <sheetViews>
    <sheetView showGridLines="0" zoomScale="70" zoomScaleNormal="70" zoomScalePageLayoutView="0" workbookViewId="0" topLeftCell="A13">
      <selection activeCell="G18" sqref="G18:K18"/>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28" t="s">
        <v>2</v>
      </c>
      <c r="F3" s="128"/>
      <c r="G3" s="128"/>
      <c r="H3" s="128"/>
      <c r="I3" s="128"/>
      <c r="J3" s="128"/>
      <c r="K3" s="128"/>
      <c r="L3" s="8"/>
      <c r="M3" s="22"/>
    </row>
    <row r="4" spans="4:15" ht="23.25" customHeight="1">
      <c r="D4" s="7"/>
      <c r="E4" s="127" t="s">
        <v>5</v>
      </c>
      <c r="F4" s="127"/>
      <c r="G4" s="127"/>
      <c r="H4" s="127"/>
      <c r="I4" s="97" t="s">
        <v>50</v>
      </c>
      <c r="J4" s="98"/>
      <c r="K4" s="98"/>
      <c r="L4" s="99"/>
      <c r="M4" s="79"/>
      <c r="N4" s="79"/>
      <c r="O4" s="79"/>
    </row>
    <row r="5" spans="4:15" ht="36.75" customHeight="1">
      <c r="D5" s="7"/>
      <c r="E5" s="114" t="s">
        <v>12</v>
      </c>
      <c r="F5" s="114"/>
      <c r="G5" s="114"/>
      <c r="H5" s="114"/>
      <c r="I5" s="142" t="s">
        <v>10</v>
      </c>
      <c r="J5" s="142"/>
      <c r="K5" s="142"/>
      <c r="L5" s="142"/>
      <c r="M5" s="80"/>
      <c r="N5" s="80"/>
      <c r="O5" s="81"/>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67" t="s">
        <v>1</v>
      </c>
      <c r="F9" s="67" t="s">
        <v>7</v>
      </c>
      <c r="G9" s="129" t="s">
        <v>31</v>
      </c>
      <c r="H9" s="129"/>
      <c r="I9" s="129"/>
      <c r="J9" s="129"/>
      <c r="K9" s="129"/>
      <c r="L9" s="16"/>
      <c r="M9" s="22"/>
    </row>
    <row r="10" spans="3:13" s="17" customFormat="1" ht="52.5" customHeight="1">
      <c r="C10" s="22"/>
      <c r="D10" s="7"/>
      <c r="E10" s="143"/>
      <c r="F10" s="133" t="s">
        <v>33</v>
      </c>
      <c r="G10" s="137" t="s">
        <v>53</v>
      </c>
      <c r="H10" s="138"/>
      <c r="I10" s="138"/>
      <c r="J10" s="138"/>
      <c r="K10" s="139"/>
      <c r="L10" s="16"/>
      <c r="M10" s="22"/>
    </row>
    <row r="11" spans="3:13" s="17" customFormat="1" ht="35.25" customHeight="1">
      <c r="C11" s="22"/>
      <c r="D11" s="7"/>
      <c r="E11" s="144"/>
      <c r="F11" s="134"/>
      <c r="G11" s="130" t="s">
        <v>24</v>
      </c>
      <c r="H11" s="131"/>
      <c r="I11" s="131"/>
      <c r="J11" s="131"/>
      <c r="K11" s="132"/>
      <c r="L11" s="16"/>
      <c r="M11" s="22"/>
    </row>
    <row r="12" spans="3:13" s="17" customFormat="1" ht="35.25" customHeight="1">
      <c r="C12" s="22"/>
      <c r="D12" s="7"/>
      <c r="E12" s="144"/>
      <c r="F12" s="134"/>
      <c r="G12" s="130" t="s">
        <v>25</v>
      </c>
      <c r="H12" s="131"/>
      <c r="I12" s="131"/>
      <c r="J12" s="131"/>
      <c r="K12" s="132"/>
      <c r="L12" s="16"/>
      <c r="M12" s="22"/>
    </row>
    <row r="13" spans="3:13" s="17" customFormat="1" ht="39" customHeight="1">
      <c r="C13" s="22"/>
      <c r="D13" s="7"/>
      <c r="E13" s="145"/>
      <c r="F13" s="135"/>
      <c r="G13" s="130" t="s">
        <v>26</v>
      </c>
      <c r="H13" s="131"/>
      <c r="I13" s="131"/>
      <c r="J13" s="131"/>
      <c r="K13" s="132"/>
      <c r="L13" s="16"/>
      <c r="M13" s="22"/>
    </row>
    <row r="14" spans="3:13" s="17" customFormat="1" ht="49.5" customHeight="1">
      <c r="C14" s="22"/>
      <c r="D14" s="7"/>
      <c r="E14" s="129"/>
      <c r="F14" s="136" t="s">
        <v>36</v>
      </c>
      <c r="G14" s="147" t="s">
        <v>58</v>
      </c>
      <c r="H14" s="148"/>
      <c r="I14" s="148"/>
      <c r="J14" s="148"/>
      <c r="K14" s="149"/>
      <c r="L14" s="16"/>
      <c r="M14" s="22"/>
    </row>
    <row r="15" spans="3:13" s="17" customFormat="1" ht="31.5" customHeight="1">
      <c r="C15" s="22"/>
      <c r="D15" s="7"/>
      <c r="E15" s="129"/>
      <c r="F15" s="136"/>
      <c r="G15" s="130" t="s">
        <v>24</v>
      </c>
      <c r="H15" s="131"/>
      <c r="I15" s="131"/>
      <c r="J15" s="131"/>
      <c r="K15" s="132"/>
      <c r="L15" s="16"/>
      <c r="M15" s="22"/>
    </row>
    <row r="16" spans="3:13" s="17" customFormat="1" ht="39" customHeight="1">
      <c r="C16" s="22"/>
      <c r="D16" s="7"/>
      <c r="E16" s="129"/>
      <c r="F16" s="136"/>
      <c r="G16" s="130" t="s">
        <v>25</v>
      </c>
      <c r="H16" s="131"/>
      <c r="I16" s="131"/>
      <c r="J16" s="131"/>
      <c r="K16" s="132"/>
      <c r="L16" s="16"/>
      <c r="M16" s="22"/>
    </row>
    <row r="17" spans="3:13" s="17" customFormat="1" ht="39" customHeight="1">
      <c r="C17" s="22"/>
      <c r="D17" s="7"/>
      <c r="E17" s="129"/>
      <c r="F17" s="136"/>
      <c r="G17" s="130" t="s">
        <v>26</v>
      </c>
      <c r="H17" s="131"/>
      <c r="I17" s="131"/>
      <c r="J17" s="131"/>
      <c r="K17" s="132"/>
      <c r="L17" s="16"/>
      <c r="M17" s="22"/>
    </row>
    <row r="18" spans="3:13" s="17" customFormat="1" ht="59.25" customHeight="1">
      <c r="C18" s="22"/>
      <c r="D18" s="7"/>
      <c r="E18" s="84"/>
      <c r="F18" s="136" t="s">
        <v>39</v>
      </c>
      <c r="G18" s="147" t="s">
        <v>59</v>
      </c>
      <c r="H18" s="148"/>
      <c r="I18" s="148"/>
      <c r="J18" s="148"/>
      <c r="K18" s="149"/>
      <c r="L18" s="16"/>
      <c r="M18" s="22"/>
    </row>
    <row r="19" spans="3:13" s="17" customFormat="1" ht="39" customHeight="1">
      <c r="C19" s="22"/>
      <c r="D19" s="7"/>
      <c r="E19" s="84"/>
      <c r="F19" s="136"/>
      <c r="G19" s="130" t="s">
        <v>24</v>
      </c>
      <c r="H19" s="131"/>
      <c r="I19" s="131"/>
      <c r="J19" s="131"/>
      <c r="K19" s="132"/>
      <c r="L19" s="16"/>
      <c r="M19" s="22"/>
    </row>
    <row r="20" spans="3:13" s="17" customFormat="1" ht="39" customHeight="1">
      <c r="C20" s="22"/>
      <c r="D20" s="7"/>
      <c r="E20" s="84"/>
      <c r="F20" s="136"/>
      <c r="G20" s="130" t="s">
        <v>25</v>
      </c>
      <c r="H20" s="131"/>
      <c r="I20" s="131"/>
      <c r="J20" s="131"/>
      <c r="K20" s="132"/>
      <c r="L20" s="16"/>
      <c r="M20" s="22"/>
    </row>
    <row r="21" spans="3:13" s="17" customFormat="1" ht="39" customHeight="1">
      <c r="C21" s="22"/>
      <c r="D21" s="7"/>
      <c r="E21" s="84"/>
      <c r="F21" s="136"/>
      <c r="G21" s="130" t="s">
        <v>26</v>
      </c>
      <c r="H21" s="131"/>
      <c r="I21" s="131"/>
      <c r="J21" s="131"/>
      <c r="K21" s="132"/>
      <c r="L21" s="16"/>
      <c r="M21" s="22"/>
    </row>
    <row r="22" spans="3:13" s="17" customFormat="1" ht="186.75" customHeight="1">
      <c r="C22" s="22"/>
      <c r="D22" s="7"/>
      <c r="E22" s="84"/>
      <c r="F22" s="136" t="s">
        <v>42</v>
      </c>
      <c r="G22" s="137" t="s">
        <v>51</v>
      </c>
      <c r="H22" s="138"/>
      <c r="I22" s="138"/>
      <c r="J22" s="138"/>
      <c r="K22" s="139"/>
      <c r="L22" s="16"/>
      <c r="M22" s="22"/>
    </row>
    <row r="23" spans="3:13" s="17" customFormat="1" ht="39" customHeight="1">
      <c r="C23" s="22"/>
      <c r="D23" s="7"/>
      <c r="E23" s="84"/>
      <c r="F23" s="136"/>
      <c r="G23" s="130" t="s">
        <v>24</v>
      </c>
      <c r="H23" s="131"/>
      <c r="I23" s="131"/>
      <c r="J23" s="131"/>
      <c r="K23" s="132"/>
      <c r="L23" s="16"/>
      <c r="M23" s="22"/>
    </row>
    <row r="24" spans="3:13" s="17" customFormat="1" ht="39" customHeight="1">
      <c r="C24" s="22"/>
      <c r="D24" s="7"/>
      <c r="E24" s="84"/>
      <c r="F24" s="136"/>
      <c r="G24" s="130" t="s">
        <v>25</v>
      </c>
      <c r="H24" s="131"/>
      <c r="I24" s="131"/>
      <c r="J24" s="131"/>
      <c r="K24" s="132"/>
      <c r="L24" s="16"/>
      <c r="M24" s="22"/>
    </row>
    <row r="25" spans="3:13" s="17" customFormat="1" ht="39" customHeight="1">
      <c r="C25" s="22"/>
      <c r="D25" s="7"/>
      <c r="E25" s="84"/>
      <c r="F25" s="136"/>
      <c r="G25" s="130" t="s">
        <v>26</v>
      </c>
      <c r="H25" s="131"/>
      <c r="I25" s="131"/>
      <c r="J25" s="131"/>
      <c r="K25" s="132"/>
      <c r="L25" s="16"/>
      <c r="M25" s="22"/>
    </row>
    <row r="26" spans="3:13" s="17" customFormat="1" ht="178.5" customHeight="1">
      <c r="C26" s="22"/>
      <c r="D26" s="7"/>
      <c r="E26" s="69"/>
      <c r="F26" s="136" t="s">
        <v>45</v>
      </c>
      <c r="G26" s="137" t="s">
        <v>52</v>
      </c>
      <c r="H26" s="138"/>
      <c r="I26" s="138"/>
      <c r="J26" s="138"/>
      <c r="K26" s="139"/>
      <c r="L26" s="16"/>
      <c r="M26" s="22"/>
    </row>
    <row r="27" spans="3:13" s="17" customFormat="1" ht="39" customHeight="1">
      <c r="C27" s="22"/>
      <c r="D27" s="7"/>
      <c r="E27" s="69"/>
      <c r="F27" s="136"/>
      <c r="G27" s="130" t="s">
        <v>24</v>
      </c>
      <c r="H27" s="131"/>
      <c r="I27" s="131"/>
      <c r="J27" s="131"/>
      <c r="K27" s="132"/>
      <c r="L27" s="16"/>
      <c r="M27" s="22"/>
    </row>
    <row r="28" spans="3:13" s="17" customFormat="1" ht="39" customHeight="1">
      <c r="C28" s="22"/>
      <c r="D28" s="7"/>
      <c r="E28" s="69"/>
      <c r="F28" s="136"/>
      <c r="G28" s="130" t="s">
        <v>25</v>
      </c>
      <c r="H28" s="131"/>
      <c r="I28" s="131"/>
      <c r="J28" s="131"/>
      <c r="K28" s="132"/>
      <c r="L28" s="16"/>
      <c r="M28" s="22"/>
    </row>
    <row r="29" spans="3:13" s="17" customFormat="1" ht="36" customHeight="1">
      <c r="C29" s="22"/>
      <c r="D29" s="7"/>
      <c r="E29" s="70"/>
      <c r="F29" s="136"/>
      <c r="G29" s="130" t="s">
        <v>26</v>
      </c>
      <c r="H29" s="131"/>
      <c r="I29" s="131"/>
      <c r="J29" s="131"/>
      <c r="K29" s="132"/>
      <c r="L29" s="16"/>
      <c r="M29" s="22"/>
    </row>
    <row r="30" spans="3:13" s="21" customFormat="1" ht="21" customHeight="1">
      <c r="C30" s="54"/>
      <c r="D30" s="9"/>
      <c r="E30" s="55"/>
      <c r="F30" s="71"/>
      <c r="G30" s="72"/>
      <c r="H30" s="73"/>
      <c r="I30" s="74"/>
      <c r="J30" s="75"/>
      <c r="K30" s="76"/>
      <c r="L30" s="18"/>
      <c r="M30" s="54"/>
    </row>
    <row r="31" spans="3:13" s="21" customFormat="1" ht="10.5" customHeight="1">
      <c r="C31" s="54"/>
      <c r="D31" s="54"/>
      <c r="E31" s="36"/>
      <c r="F31" s="36"/>
      <c r="G31" s="36"/>
      <c r="H31" s="42"/>
      <c r="I31" s="29"/>
      <c r="J31" s="20"/>
      <c r="K31" s="20"/>
      <c r="L31" s="23"/>
      <c r="M31" s="54"/>
    </row>
    <row r="32" spans="3:13" s="21" customFormat="1" ht="27" customHeight="1">
      <c r="C32" s="54"/>
      <c r="D32" s="54"/>
      <c r="E32" s="140"/>
      <c r="F32" s="141"/>
      <c r="G32" s="141"/>
      <c r="H32" s="141"/>
      <c r="I32" s="141"/>
      <c r="J32" s="141"/>
      <c r="K32" s="141"/>
      <c r="L32" s="23"/>
      <c r="M32" s="54"/>
    </row>
    <row r="33" spans="5:11" ht="25.5" customHeight="1">
      <c r="E33" s="141"/>
      <c r="F33" s="141"/>
      <c r="G33" s="141"/>
      <c r="H33" s="141"/>
      <c r="I33" s="141"/>
      <c r="J33" s="141"/>
      <c r="K33" s="141"/>
    </row>
    <row r="34" spans="5:11" ht="25.5" customHeight="1">
      <c r="E34" s="141"/>
      <c r="F34" s="141"/>
      <c r="G34" s="141"/>
      <c r="H34" s="141"/>
      <c r="I34" s="141"/>
      <c r="J34" s="141"/>
      <c r="K34" s="141"/>
    </row>
    <row r="35" spans="5:11" ht="30.75" customHeight="1">
      <c r="E35" s="141"/>
      <c r="F35" s="141"/>
      <c r="G35" s="141"/>
      <c r="H35" s="141"/>
      <c r="I35" s="141"/>
      <c r="J35" s="141"/>
      <c r="K35" s="141"/>
    </row>
    <row r="36" spans="5:11" ht="18.75" customHeight="1">
      <c r="E36" s="141"/>
      <c r="F36" s="141"/>
      <c r="G36" s="141"/>
      <c r="H36" s="141"/>
      <c r="I36" s="141"/>
      <c r="J36" s="141"/>
      <c r="K36" s="141"/>
    </row>
    <row r="37" spans="5:11" ht="18.75" customHeight="1">
      <c r="E37" s="141"/>
      <c r="F37" s="141"/>
      <c r="G37" s="141"/>
      <c r="H37" s="141"/>
      <c r="I37" s="141"/>
      <c r="J37" s="141"/>
      <c r="K37" s="141"/>
    </row>
    <row r="38" spans="5:11" ht="18.75" customHeight="1">
      <c r="E38" s="141"/>
      <c r="F38" s="141"/>
      <c r="G38" s="141"/>
      <c r="H38" s="141"/>
      <c r="I38" s="141"/>
      <c r="J38" s="141"/>
      <c r="K38" s="141"/>
    </row>
    <row r="39" spans="5:11" ht="18.75" customHeight="1">
      <c r="E39" s="141"/>
      <c r="F39" s="141"/>
      <c r="G39" s="141"/>
      <c r="H39" s="141"/>
      <c r="I39" s="141"/>
      <c r="J39" s="141"/>
      <c r="K39" s="141"/>
    </row>
    <row r="40" spans="5:11" ht="18.75" customHeight="1">
      <c r="E40" s="141"/>
      <c r="F40" s="141"/>
      <c r="G40" s="141"/>
      <c r="H40" s="141"/>
      <c r="I40" s="141"/>
      <c r="J40" s="141"/>
      <c r="K40" s="141"/>
    </row>
    <row r="41" spans="5:11" ht="18.75" customHeight="1">
      <c r="E41" s="141"/>
      <c r="F41" s="141"/>
      <c r="G41" s="141"/>
      <c r="H41" s="141"/>
      <c r="I41" s="141"/>
      <c r="J41" s="141"/>
      <c r="K41" s="141"/>
    </row>
    <row r="42" spans="5:11" ht="18.75" customHeight="1">
      <c r="E42" s="141"/>
      <c r="F42" s="141"/>
      <c r="G42" s="141"/>
      <c r="H42" s="141"/>
      <c r="I42" s="141"/>
      <c r="J42" s="141"/>
      <c r="K42" s="141"/>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sheetProtection/>
  <mergeCells count="34">
    <mergeCell ref="G20:K20"/>
    <mergeCell ref="G21:K21"/>
    <mergeCell ref="F22:F25"/>
    <mergeCell ref="G22:K22"/>
    <mergeCell ref="G23:K23"/>
    <mergeCell ref="G24:K24"/>
    <mergeCell ref="G25:K25"/>
    <mergeCell ref="E4:H4"/>
    <mergeCell ref="I4:L4"/>
    <mergeCell ref="I5:L5"/>
    <mergeCell ref="E10:E13"/>
    <mergeCell ref="G14:K14"/>
    <mergeCell ref="G15:K15"/>
    <mergeCell ref="F14:F17"/>
    <mergeCell ref="F26:F29"/>
    <mergeCell ref="G10:K10"/>
    <mergeCell ref="E32:K42"/>
    <mergeCell ref="E14:E17"/>
    <mergeCell ref="G26:K26"/>
    <mergeCell ref="G27:K27"/>
    <mergeCell ref="G28:K28"/>
    <mergeCell ref="F18:F21"/>
    <mergeCell ref="G18:K18"/>
    <mergeCell ref="G19:K19"/>
    <mergeCell ref="E3:K3"/>
    <mergeCell ref="E5:H5"/>
    <mergeCell ref="G9:K9"/>
    <mergeCell ref="G11:K11"/>
    <mergeCell ref="G29:K29"/>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v>
      </c>
    </row>
    <row r="7" ht="12.75">
      <c r="B7" t="s">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2022-04-01T19:09:26Z</cp:lastPrinted>
  <dcterms:created xsi:type="dcterms:W3CDTF">2010-06-02T18:44:59Z</dcterms:created>
  <dcterms:modified xsi:type="dcterms:W3CDTF">2022-12-23T17:05:34Z</dcterms:modified>
  <cp:category/>
  <cp:version/>
  <cp:contentType/>
  <cp:contentStatus/>
</cp:coreProperties>
</file>