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nda.martinez\Desktop\LINDA\"/>
    </mc:Choice>
  </mc:AlternateContent>
  <xr:revisionPtr revIDLastSave="0" documentId="13_ncr:1_{025F808A-9900-4D76-9466-E2F37FABFD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externalReferences>
    <externalReference r:id="rId3"/>
  </externalReferenc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5" i="1" l="1"/>
  <c r="O34" i="1"/>
  <c r="O33" i="1"/>
  <c r="O32" i="1"/>
  <c r="O6" i="1"/>
  <c r="P6" i="1"/>
  <c r="O7" i="1"/>
  <c r="P7" i="1"/>
  <c r="O5" i="1"/>
  <c r="P5" i="1"/>
  <c r="O4" i="1"/>
  <c r="P4" i="1"/>
</calcChain>
</file>

<file path=xl/sharedStrings.xml><?xml version="1.0" encoding="utf-8"?>
<sst xmlns="http://schemas.openxmlformats.org/spreadsheetml/2006/main" count="98" uniqueCount="39">
  <si>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</si>
  <si>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</si>
  <si>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</si>
  <si>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</si>
  <si>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</si>
  <si>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</si>
  <si>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</si>
  <si>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</si>
  <si>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</si>
  <si>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</si>
  <si>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</si>
  <si>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</si>
  <si>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</si>
  <si>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</si>
  <si>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</si>
  <si>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</si>
  <si>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</si>
  <si>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</si>
  <si>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</si>
  <si>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</si>
  <si>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</si>
  <si>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</si>
  <si>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</si>
  <si>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</si>
  <si>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</si>
  <si>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</si>
  <si>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FECHA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</si>
  <si>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</si>
  <si>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</si>
  <si>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</si>
  <si>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</si>
  <si>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</si>
  <si>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COMISION DE TAURINA 2022</t>
  </si>
  <si>
    <t>Lic. Anabel Avila Martinez</t>
  </si>
  <si>
    <t xml:space="preserve">Lic. Jose Alfredo Gaviño Hernádez </t>
  </si>
  <si>
    <t>Lic. Maria Patricia Meza Nuñez</t>
  </si>
  <si>
    <t>asistencia justificada</t>
  </si>
  <si>
    <t>C. Susana Infante Paredes</t>
  </si>
  <si>
    <t>Tercera Sesión Taurina el Director del Rastro, rindio un informe de actividades de enero a la fecha. 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</si>
</sst>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sz val="10"/>
      <color theme="1"/>
      <name val="Calibri"/>
      <family val="2"/>
      <scheme val="minor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2" xfId="0" applyNumberFormat="1" applyFont="1" applyBorder="1"/>
    <xf numFmtId="0" fontId="5" fillId="0" borderId="12" xfId="0" applyFont="1" applyBorder="1"/>
    <xf numFmtId="0" fontId="4" fillId="2" borderId="2" xfId="1" applyFont="1" applyFill="1" applyBorder="1" applyAlignment="1">
      <alignment vertical="center" wrapText="1"/>
    </xf>
    <xf numFmtId="0" fontId="8" fillId="0" borderId="6" xfId="0" applyFont="1" applyBorder="1"/>
    <xf numFmtId="0" fontId="8" fillId="0" borderId="12" xfId="0" applyFont="1" applyBorder="1"/>
    <xf numFmtId="0" fontId="10" fillId="4" borderId="12" xfId="0" applyFont="1" applyFill="1" applyBorder="1"/>
    <xf numFmtId="0" fontId="10" fillId="4" borderId="6" xfId="0" applyFont="1" applyFill="1" applyBorder="1"/>
    <xf numFmtId="0" fontId="9" fillId="4" borderId="12" xfId="0" applyFont="1" applyFill="1" applyBorder="1" applyAlignment="1">
      <alignment wrapText="1"/>
    </xf>
    <xf numFmtId="14" fontId="4" fillId="2" borderId="2" xfId="1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14" fontId="4" fillId="2" borderId="2" xfId="1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9773242630385485E-3"/>
          <c:y val="0.15242892868144162"/>
          <c:w val="0.98004535147392291"/>
          <c:h val="0.734144732575671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Hoja1!$B$4:$B$7</c:f>
              <c:strCache>
                <c:ptCount val="4"/>
                <c:pt idx="0">
                  <c:v>C. Susana Infante Paredes</c:v>
                </c:pt>
                <c:pt idx="1">
                  <c:v>Lic. Anabel Avila Martinez</c:v>
                </c:pt>
                <c:pt idx="2">
                  <c:v>Lic. Jose Alfredo Gaviño Hernádez </c:v>
                </c:pt>
                <c:pt idx="3">
                  <c:v>Lic. Maria Patricia Meza Nuñez</c:v>
                </c:pt>
              </c:strCache>
            </c:strRef>
          </c:cat>
          <c:val>
            <c:numRef>
              <c:f>Hoja1!$O$4:$O$7</c:f>
              <c:numCache>
                <c:formatCode>General</c:formatCode>
                <c:ptCount val="4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6-4446-9228-AAFAF5FC9BE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49457536"/>
        <c:axId val="149464576"/>
      </c:barChart>
      <c:catAx>
        <c:axId val="14945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49464576"/>
        <c:crosses val="autoZero"/>
        <c:auto val="1"/>
        <c:lblAlgn val="ctr"/>
        <c:lblOffset val="100"/>
        <c:noMultiLvlLbl val="0"/>
      </c:catAx>
      <c:valAx>
        <c:axId val="149464576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149457536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2</xdr:col>
      <xdr:colOff>656896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31749"/>
          <a:ext cx="2443655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7</xdr:row>
      <xdr:rowOff>21166</xdr:rowOff>
    </xdr:from>
    <xdr:to>
      <xdr:col>15</xdr:col>
      <xdr:colOff>984250</xdr:colOff>
      <xdr:row>27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martinez/Downloads/15-XXIV-CALLES-Y-CALZADAS-18-08-22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6"/>
  <sheetViews>
    <sheetView showGridLines="0" showRowColHeaders="0" tabSelected="1" view="pageBreakPreview" topLeftCell="A18" zoomScale="90" zoomScaleNormal="90" zoomScaleSheetLayoutView="90" workbookViewId="0">
      <selection activeCell="L38" sqref="L38"/>
    </sheetView>
  </sheetViews>
  <sheetFormatPr baseColWidth="10" defaultRowHeight="15" x14ac:dyDescent="0.25"/>
  <cols>
    <col min="1" max="1" width="12.28515625" customWidth="1"/>
    <col min="2" max="2" width="15.425781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32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6" t="s">
        <v>0</v>
      </c>
      <c r="B2" s="27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6" t="s">
        <v>26</v>
      </c>
      <c r="B3" s="27"/>
      <c r="C3" s="13">
        <v>44809</v>
      </c>
      <c r="D3" s="15">
        <v>44847</v>
      </c>
      <c r="E3" s="15">
        <v>44888</v>
      </c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46.5" x14ac:dyDescent="0.4">
      <c r="A4" s="10" t="s">
        <v>25</v>
      </c>
      <c r="B4" s="12" t="s">
        <v>37</v>
      </c>
      <c r="C4" s="8" t="s">
        <v>22</v>
      </c>
      <c r="D4" s="8" t="s">
        <v>22</v>
      </c>
      <c r="E4" s="8" t="s">
        <v>22</v>
      </c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3</v>
      </c>
      <c r="P4" s="5">
        <f>O4/12</f>
        <v>0.25</v>
      </c>
      <c r="Q4" s="1"/>
    </row>
    <row r="5" spans="1:17" ht="46.5" x14ac:dyDescent="0.4">
      <c r="A5" s="11" t="s">
        <v>24</v>
      </c>
      <c r="B5" s="12" t="s">
        <v>33</v>
      </c>
      <c r="C5" s="8" t="s">
        <v>22</v>
      </c>
      <c r="D5" s="8" t="s">
        <v>23</v>
      </c>
      <c r="E5" s="8" t="s">
        <v>23</v>
      </c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1</v>
      </c>
      <c r="P5" s="4">
        <f t="shared" ref="P5:P7" si="0">O5/12</f>
        <v>8.3333333333333329E-2</v>
      </c>
      <c r="Q5" s="1"/>
    </row>
    <row r="6" spans="1:17" ht="61.5" x14ac:dyDescent="0.4">
      <c r="A6" s="11" t="s">
        <v>24</v>
      </c>
      <c r="B6" s="12" t="s">
        <v>34</v>
      </c>
      <c r="C6" s="8" t="s">
        <v>23</v>
      </c>
      <c r="D6" s="8" t="s">
        <v>22</v>
      </c>
      <c r="E6" s="8" t="s">
        <v>22</v>
      </c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2</v>
      </c>
      <c r="P6" s="4">
        <f t="shared" si="0"/>
        <v>0.16666666666666666</v>
      </c>
      <c r="Q6" s="1"/>
    </row>
    <row r="7" spans="1:17" ht="46.5" x14ac:dyDescent="0.4">
      <c r="A7" s="11" t="s">
        <v>24</v>
      </c>
      <c r="B7" s="12" t="s">
        <v>35</v>
      </c>
      <c r="C7" s="8" t="s">
        <v>22</v>
      </c>
      <c r="D7" s="8" t="s">
        <v>22</v>
      </c>
      <c r="E7" s="8" t="s">
        <v>22</v>
      </c>
      <c r="F7" s="8"/>
      <c r="G7" s="8"/>
      <c r="H7" s="8"/>
      <c r="I7" s="8"/>
      <c r="J7" s="8"/>
      <c r="K7" s="8"/>
      <c r="L7" s="8"/>
      <c r="M7" s="8"/>
      <c r="N7" s="8"/>
      <c r="O7" s="3">
        <f>COUNTIF(C7:N7, Hoja2!C1)</f>
        <v>3</v>
      </c>
      <c r="P7" s="4">
        <f t="shared" si="0"/>
        <v>0.25</v>
      </c>
      <c r="Q7" s="1"/>
    </row>
    <row r="28" spans="1:16" ht="15.75" thickBot="1" x14ac:dyDescent="0.3"/>
    <row r="29" spans="1:16" ht="19.5" thickBot="1" x14ac:dyDescent="0.45">
      <c r="A29" s="31" t="s">
        <v>27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3"/>
    </row>
    <row r="30" spans="1:16" ht="42.95" customHeight="1" thickBot="1" x14ac:dyDescent="0.3">
      <c r="A30" s="26" t="s">
        <v>0</v>
      </c>
      <c r="B30" s="27"/>
      <c r="C30" s="2" t="s">
        <v>3</v>
      </c>
      <c r="D30" s="2" t="s">
        <v>4</v>
      </c>
      <c r="E30" s="2" t="s">
        <v>5</v>
      </c>
      <c r="F30" s="2" t="s">
        <v>6</v>
      </c>
      <c r="G30" s="2" t="s">
        <v>7</v>
      </c>
      <c r="H30" s="2" t="s">
        <v>8</v>
      </c>
      <c r="I30" s="2" t="s">
        <v>9</v>
      </c>
      <c r="J30" s="2" t="s">
        <v>10</v>
      </c>
      <c r="K30" s="2" t="s">
        <v>11</v>
      </c>
      <c r="L30" s="2" t="s">
        <v>12</v>
      </c>
      <c r="M30" s="2" t="s">
        <v>13</v>
      </c>
      <c r="N30" s="2" t="s">
        <v>14</v>
      </c>
      <c r="O30" s="22" t="s">
        <v>31</v>
      </c>
      <c r="P30" s="23"/>
    </row>
    <row r="31" spans="1:16" ht="15.75" thickBot="1" x14ac:dyDescent="0.3">
      <c r="A31" s="26" t="s">
        <v>26</v>
      </c>
      <c r="B31" s="27"/>
      <c r="C31" s="13">
        <v>44809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4"/>
      <c r="P31" s="25"/>
    </row>
    <row r="32" spans="1:16" ht="46.5" x14ac:dyDescent="0.4">
      <c r="A32" s="10" t="s">
        <v>25</v>
      </c>
      <c r="B32" s="12" t="s">
        <v>37</v>
      </c>
      <c r="C32" s="9" t="s">
        <v>28</v>
      </c>
      <c r="D32" s="8" t="s">
        <v>28</v>
      </c>
      <c r="E32" s="9" t="s">
        <v>28</v>
      </c>
      <c r="F32" s="9"/>
      <c r="G32" s="9"/>
      <c r="H32" s="9"/>
      <c r="I32" s="9"/>
      <c r="J32" s="9"/>
      <c r="K32" s="9"/>
      <c r="L32" s="9"/>
      <c r="M32" s="9"/>
      <c r="N32" s="9"/>
      <c r="O32" s="20">
        <f>COUNTIF(C32:N32, Hoja2!E1)</f>
        <v>3</v>
      </c>
      <c r="P32" s="21"/>
    </row>
    <row r="33" spans="1:16" ht="46.5" x14ac:dyDescent="0.4">
      <c r="A33" s="11" t="s">
        <v>24</v>
      </c>
      <c r="B33" s="12" t="s">
        <v>33</v>
      </c>
      <c r="C33" s="8" t="s">
        <v>28</v>
      </c>
      <c r="D33" s="14" t="s">
        <v>36</v>
      </c>
      <c r="E33" s="14" t="s">
        <v>36</v>
      </c>
      <c r="F33" s="8"/>
      <c r="G33" s="8"/>
      <c r="H33" s="8"/>
      <c r="I33" s="8"/>
      <c r="J33" s="8"/>
      <c r="K33" s="8"/>
      <c r="L33" s="8"/>
      <c r="M33" s="8"/>
      <c r="N33" s="8"/>
      <c r="O33" s="18">
        <f>COUNTIF(C33:N33, Hoja2!E1)</f>
        <v>1</v>
      </c>
      <c r="P33" s="19"/>
    </row>
    <row r="34" spans="1:16" ht="61.5" x14ac:dyDescent="0.4">
      <c r="A34" s="11" t="s">
        <v>24</v>
      </c>
      <c r="B34" s="12" t="s">
        <v>34</v>
      </c>
      <c r="C34" s="14" t="s">
        <v>36</v>
      </c>
      <c r="D34" s="8" t="s">
        <v>28</v>
      </c>
      <c r="E34" s="8" t="s">
        <v>28</v>
      </c>
      <c r="F34" s="8"/>
      <c r="G34" s="8"/>
      <c r="H34" s="8"/>
      <c r="I34" s="8"/>
      <c r="J34" s="8"/>
      <c r="K34" s="8"/>
      <c r="L34" s="8"/>
      <c r="M34" s="8"/>
      <c r="N34" s="8"/>
      <c r="O34" s="18">
        <f>COUNTIF(C34:N34, Hoja2!E1)</f>
        <v>2</v>
      </c>
      <c r="P34" s="19"/>
    </row>
    <row r="35" spans="1:16" ht="46.5" x14ac:dyDescent="0.4">
      <c r="A35" s="11" t="s">
        <v>24</v>
      </c>
      <c r="B35" s="12" t="s">
        <v>35</v>
      </c>
      <c r="C35" s="8" t="s">
        <v>28</v>
      </c>
      <c r="D35" s="8" t="s">
        <v>28</v>
      </c>
      <c r="E35" s="8" t="s">
        <v>28</v>
      </c>
      <c r="F35" s="8"/>
      <c r="G35" s="8"/>
      <c r="H35" s="8"/>
      <c r="I35" s="8"/>
      <c r="J35" s="8"/>
      <c r="K35" s="8"/>
      <c r="L35" s="8"/>
      <c r="M35" s="8"/>
      <c r="N35" s="8"/>
      <c r="O35" s="18">
        <f>COUNTIF(C35:N35, Hoja2!E1)</f>
        <v>3</v>
      </c>
      <c r="P35" s="19"/>
    </row>
    <row r="36" spans="1:16" ht="42" customHeight="1" x14ac:dyDescent="0.25">
      <c r="A36" s="16" t="s">
        <v>38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</sheetData>
  <mergeCells count="15">
    <mergeCell ref="O30:P31"/>
    <mergeCell ref="A30:B30"/>
    <mergeCell ref="A31:B31"/>
    <mergeCell ref="A1:C1"/>
    <mergeCell ref="D1:P1"/>
    <mergeCell ref="A29:P29"/>
    <mergeCell ref="A3:B3"/>
    <mergeCell ref="O2:O3"/>
    <mergeCell ref="P2:P3"/>
    <mergeCell ref="A2:B2"/>
    <mergeCell ref="A36:P36"/>
    <mergeCell ref="O34:P34"/>
    <mergeCell ref="O35:P35"/>
    <mergeCell ref="O33:P33"/>
    <mergeCell ref="O32:P32"/>
  </mergeCells>
  <pageMargins left="0.7" right="0.7" top="0.75" bottom="0.75" header="0.3" footer="0.3"/>
  <pageSetup paperSize="120" scale="4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Hoja2!$A$1:$A$19</xm:f>
          </x14:formula1>
          <xm:sqref>G2:N3 C2:F2 G30:N31 C30:F30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C4:N7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D34 C35:D35 C32:C33 F32:N35 D32:E32 E34:E35</xm:sqref>
        </x14:dataValidation>
        <x14:dataValidation type="list" allowBlank="1" showInputMessage="1" showErrorMessage="1" xr:uid="{00000000-0002-0000-0000-000003000000}">
          <x14:formula1>
            <xm:f>'C:\Users\linda.martinez\Downloads\[15-XXIV-CALLES-Y-CALZADAS-18-08-22(1).xlsx]Hoja2'!#REF!</xm:f>
          </x14:formula1>
          <xm:sqref>D33:E33 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28</v>
      </c>
    </row>
    <row r="2" spans="1:5" x14ac:dyDescent="0.25">
      <c r="A2" t="s">
        <v>4</v>
      </c>
      <c r="C2" t="s">
        <v>23</v>
      </c>
      <c r="E2" t="s">
        <v>29</v>
      </c>
    </row>
    <row r="3" spans="1:5" x14ac:dyDescent="0.25">
      <c r="A3" t="s">
        <v>5</v>
      </c>
      <c r="E3" t="s">
        <v>30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Herlinda Guadalupe Martinez Alvarez</cp:lastModifiedBy>
  <cp:lastPrinted>2022-01-21T16:41:32Z</cp:lastPrinted>
  <dcterms:created xsi:type="dcterms:W3CDTF">2022-01-20T19:03:52Z</dcterms:created>
  <dcterms:modified xsi:type="dcterms:W3CDTF">2022-12-05T18:23:57Z</dcterms:modified>
</cp:coreProperties>
</file>