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albarran\Desktop\COMISION DE PLANEACION SOCIOECONOMICA Y URBANA\"/>
    </mc:Choice>
  </mc:AlternateContent>
  <xr:revisionPtr revIDLastSave="0" documentId="13_ncr:1_{C023E0FF-8844-4413-8824-149C3900F8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P10" i="1"/>
  <c r="O9" i="1"/>
  <c r="P9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<sst xmlns="http://schemas.openxmlformats.org/spreadsheetml/2006/main" count="236" uniqueCount="45">
  <si>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</si>
  <si>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</si>
  <si>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</si>
  <si>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</si>
  <si>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</si>
  <si>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</si>
  <si>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</si>
  <si>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</si>
  <si>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</si>
  <si>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</si>
  <si>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</si>
  <si>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</si>
  <si>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</si>
  <si>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</si>
  <si>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</si>
  <si>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</si>
  <si>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</si>
  <si>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</si>
  <si>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</si>
  <si>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</si>
  <si>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</si>
  <si>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</si>
  <si>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</si>
  <si>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</si>
  <si>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</si>
  <si>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</si>
  <si>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</si>
  <si>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</si>
  <si>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</si>
  <si>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</si>
  <si>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</si>
  <si>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</si>
  <si>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</si>
  <si>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Adriana del Carmen Zuñiga Guerrero</t>
  </si>
  <si>
    <t xml:space="preserve">José Luis Salazar Martínez </t>
  </si>
  <si>
    <t>Braulio Ernesto García Pérez</t>
  </si>
  <si>
    <t>José Alfredo Gaviño Hernández</t>
  </si>
  <si>
    <t xml:space="preserve">Luis Arturo Morones Vargas </t>
  </si>
  <si>
    <t>María del Rosario Velázquez Hernández</t>
  </si>
  <si>
    <t>JUSTIFICACION</t>
  </si>
  <si>
    <t>N/A</t>
  </si>
  <si>
    <t xml:space="preserve">A FAVOR </t>
  </si>
  <si>
    <t xml:space="preserve">15_XXIV_ESTADISTICA DE ASISTENCIAS DE LA COMISIÓN EDILICIA DE PLANEACIÓN SOCIOECONÓMICA Y URBANA DEL AÑO 2022 </t>
  </si>
  <si>
    <t>Susana Infante Paredes</t>
  </si>
  <si>
    <t xml:space="preserve">Susana Infante Paredes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</si>
</sst>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6" fontId="4" fillId="2" borderId="2" xfId="1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16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76376420522392E-3"/>
          <c:y val="0.15406291701700794"/>
          <c:w val="0.98006472471589556"/>
          <c:h val="0.73129510696630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Hoja1!$B$4:$B$10</c:f>
              <c:strCache>
                <c:ptCount val="7"/>
                <c:pt idx="0">
                  <c:v>Adriana del Carmen Zuñiga Guerrero</c:v>
                </c:pt>
                <c:pt idx="1">
                  <c:v>José Luis Salazar Martínez </c:v>
                </c:pt>
                <c:pt idx="2">
                  <c:v>Braulio Ernesto García Pérez</c:v>
                </c:pt>
                <c:pt idx="3">
                  <c:v>José Alfredo Gaviño Hernández</c:v>
                </c:pt>
                <c:pt idx="4">
                  <c:v>Luis Arturo Morones Vargas </c:v>
                </c:pt>
                <c:pt idx="5">
                  <c:v>Susana Infante Paredes</c:v>
                </c:pt>
                <c:pt idx="6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Hoja1!$B$4:$B$10</c:f>
              <c:strCache>
                <c:ptCount val="7"/>
                <c:pt idx="0">
                  <c:v>Adriana del Carmen Zuñiga Guerrero</c:v>
                </c:pt>
                <c:pt idx="1">
                  <c:v>José Luis Salazar Martínez </c:v>
                </c:pt>
                <c:pt idx="2">
                  <c:v>Braulio Ernesto García Pérez</c:v>
                </c:pt>
                <c:pt idx="3">
                  <c:v>José Alfredo Gaviño Hernández</c:v>
                </c:pt>
                <c:pt idx="4">
                  <c:v>Luis Arturo Morones Vargas </c:v>
                </c:pt>
                <c:pt idx="5">
                  <c:v>Susana Infante Paredes</c:v>
                </c:pt>
                <c:pt idx="6">
                  <c:v>María del Rosario Velázquez Hernández</c:v>
                </c:pt>
              </c:strCache>
            </c:strRef>
          </c:cat>
          <c:val>
            <c:numRef>
              <c:f>Hoja1!$O$4:$O$10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3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E-4792-B13A-79DB1379E5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8168192"/>
        <c:axId val="118178176"/>
      </c:barChart>
      <c:catAx>
        <c:axId val="11816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178176"/>
        <c:crosses val="autoZero"/>
        <c:auto val="1"/>
        <c:lblAlgn val="ctr"/>
        <c:lblOffset val="100"/>
        <c:noMultiLvlLbl val="0"/>
      </c:catAx>
      <c:valAx>
        <c:axId val="1181781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one"/>
        <c:crossAx val="11816819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10</xdr:row>
      <xdr:rowOff>21166</xdr:rowOff>
    </xdr:from>
    <xdr:to>
      <xdr:col>15</xdr:col>
      <xdr:colOff>984250</xdr:colOff>
      <xdr:row>30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showGridLines="0" showRowColHeaders="0" tabSelected="1" view="pageBreakPreview" zoomScale="91" zoomScaleNormal="90" zoomScaleSheetLayoutView="91" workbookViewId="0">
      <selection activeCell="T38" sqref="T38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8"/>
      <c r="B1" s="18"/>
      <c r="C1" s="18"/>
      <c r="D1" s="19" t="s">
        <v>42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3"/>
    </row>
    <row r="2" spans="1:17" ht="42.95" customHeight="1" thickBot="1" x14ac:dyDescent="0.3">
      <c r="A2" s="24" t="s">
        <v>0</v>
      </c>
      <c r="B2" s="25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6" t="s">
        <v>1</v>
      </c>
      <c r="P2" s="26" t="s">
        <v>2</v>
      </c>
      <c r="Q2" s="3"/>
    </row>
    <row r="3" spans="1:17" s="2" customFormat="1" ht="15.75" thickBot="1" x14ac:dyDescent="0.3">
      <c r="A3" s="24" t="s">
        <v>26</v>
      </c>
      <c r="B3" s="25"/>
      <c r="C3" s="15">
        <v>44580</v>
      </c>
      <c r="D3" s="15">
        <v>44602</v>
      </c>
      <c r="E3" s="15">
        <v>44645</v>
      </c>
      <c r="F3" s="15">
        <v>44652</v>
      </c>
      <c r="G3" s="17">
        <v>44652</v>
      </c>
      <c r="H3" s="17">
        <v>44708</v>
      </c>
      <c r="I3" s="17">
        <v>44740</v>
      </c>
      <c r="J3" s="17">
        <v>44769</v>
      </c>
      <c r="K3" s="17">
        <v>44783</v>
      </c>
      <c r="L3" s="15">
        <v>44827</v>
      </c>
      <c r="M3" s="15">
        <v>44854</v>
      </c>
      <c r="N3" s="15">
        <v>44887</v>
      </c>
      <c r="O3" s="27"/>
      <c r="P3" s="27"/>
      <c r="Q3" s="3"/>
    </row>
    <row r="4" spans="1:17" ht="61.5" x14ac:dyDescent="0.4">
      <c r="A4" s="11" t="s">
        <v>25</v>
      </c>
      <c r="B4" s="13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9" t="s">
        <v>22</v>
      </c>
      <c r="M4" s="9" t="s">
        <v>22</v>
      </c>
      <c r="N4" s="9" t="s">
        <v>22</v>
      </c>
      <c r="O4" s="8">
        <f>COUNTIF(C4:N4, Hoja2!C1)</f>
        <v>12</v>
      </c>
      <c r="P4" s="7">
        <f>O4/12</f>
        <v>1</v>
      </c>
      <c r="Q4" s="3"/>
    </row>
    <row r="5" spans="1:17" ht="46.5" x14ac:dyDescent="0.4">
      <c r="A5" s="12" t="s">
        <v>24</v>
      </c>
      <c r="B5" s="14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22</v>
      </c>
      <c r="K5" s="9" t="s">
        <v>22</v>
      </c>
      <c r="L5" s="9" t="s">
        <v>22</v>
      </c>
      <c r="M5" s="9" t="s">
        <v>22</v>
      </c>
      <c r="N5" s="9" t="s">
        <v>22</v>
      </c>
      <c r="O5" s="5">
        <f>COUNTIF(C5:N5, Hoja2!C1)</f>
        <v>12</v>
      </c>
      <c r="P5" s="6">
        <f t="shared" ref="P5:P10" si="0">O5/12</f>
        <v>1</v>
      </c>
      <c r="Q5" s="3"/>
    </row>
    <row r="6" spans="1:17" ht="46.5" x14ac:dyDescent="0.4">
      <c r="A6" s="12" t="s">
        <v>24</v>
      </c>
      <c r="B6" s="14" t="s">
        <v>35</v>
      </c>
      <c r="C6" s="9" t="s">
        <v>22</v>
      </c>
      <c r="D6" s="16" t="s">
        <v>39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9" t="s">
        <v>22</v>
      </c>
      <c r="M6" s="9" t="s">
        <v>22</v>
      </c>
      <c r="N6" s="9" t="s">
        <v>22</v>
      </c>
      <c r="O6" s="5">
        <f>COUNTIF(C6:N6, Hoja2!C1)</f>
        <v>11</v>
      </c>
      <c r="P6" s="6">
        <f t="shared" si="0"/>
        <v>0.91666666666666663</v>
      </c>
      <c r="Q6" s="3"/>
    </row>
    <row r="7" spans="1:17" ht="46.5" x14ac:dyDescent="0.4">
      <c r="A7" s="12" t="s">
        <v>24</v>
      </c>
      <c r="B7" s="14" t="s">
        <v>36</v>
      </c>
      <c r="C7" s="9" t="s">
        <v>22</v>
      </c>
      <c r="D7" s="9" t="s">
        <v>22</v>
      </c>
      <c r="E7" s="16" t="s">
        <v>39</v>
      </c>
      <c r="F7" s="9" t="s">
        <v>22</v>
      </c>
      <c r="G7" s="9" t="s">
        <v>22</v>
      </c>
      <c r="H7" s="9" t="s">
        <v>22</v>
      </c>
      <c r="I7" s="9" t="s">
        <v>22</v>
      </c>
      <c r="J7" s="9" t="s">
        <v>22</v>
      </c>
      <c r="K7" s="9" t="s">
        <v>22</v>
      </c>
      <c r="L7" s="9" t="s">
        <v>22</v>
      </c>
      <c r="M7" s="9" t="s">
        <v>22</v>
      </c>
      <c r="N7" s="9" t="s">
        <v>22</v>
      </c>
      <c r="O7" s="5">
        <f>COUNTIF(C7:N7, Hoja2!C1)</f>
        <v>11</v>
      </c>
      <c r="P7" s="6">
        <f t="shared" si="0"/>
        <v>0.91666666666666663</v>
      </c>
      <c r="Q7" s="3"/>
    </row>
    <row r="8" spans="1:17" ht="46.5" x14ac:dyDescent="0.4">
      <c r="A8" s="12" t="s">
        <v>24</v>
      </c>
      <c r="B8" s="14" t="s">
        <v>37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23</v>
      </c>
      <c r="L8" s="9" t="s">
        <v>22</v>
      </c>
      <c r="M8" s="9" t="s">
        <v>22</v>
      </c>
      <c r="N8" s="9" t="s">
        <v>22</v>
      </c>
      <c r="O8" s="5">
        <f>COUNTIF(C8:N8, Hoja2!C1)</f>
        <v>11</v>
      </c>
      <c r="P8" s="6">
        <f t="shared" si="0"/>
        <v>0.91666666666666663</v>
      </c>
      <c r="Q8" s="3"/>
    </row>
    <row r="9" spans="1:17" ht="46.5" x14ac:dyDescent="0.4">
      <c r="A9" s="12" t="s">
        <v>24</v>
      </c>
      <c r="B9" s="14" t="s">
        <v>43</v>
      </c>
      <c r="C9" s="9"/>
      <c r="D9" s="9"/>
      <c r="E9" s="9"/>
      <c r="F9" s="9"/>
      <c r="G9" s="9"/>
      <c r="H9" s="9"/>
      <c r="I9" s="9"/>
      <c r="J9" s="9"/>
      <c r="K9" s="9"/>
      <c r="L9" s="9" t="s">
        <v>22</v>
      </c>
      <c r="M9" s="9" t="s">
        <v>22</v>
      </c>
      <c r="N9" s="9" t="s">
        <v>22</v>
      </c>
      <c r="O9" s="5">
        <f>COUNTIF(C9:N9, Hoja2!C1)</f>
        <v>3</v>
      </c>
      <c r="P9" s="6">
        <f t="shared" si="0"/>
        <v>0.25</v>
      </c>
      <c r="Q9" s="3"/>
    </row>
    <row r="10" spans="1:17" ht="61.5" x14ac:dyDescent="0.4">
      <c r="A10" s="12" t="s">
        <v>24</v>
      </c>
      <c r="B10" s="14" t="s">
        <v>38</v>
      </c>
      <c r="C10" s="9" t="s">
        <v>22</v>
      </c>
      <c r="D10" s="9" t="s">
        <v>22</v>
      </c>
      <c r="E10" s="9" t="s">
        <v>22</v>
      </c>
      <c r="F10" s="9" t="s">
        <v>22</v>
      </c>
      <c r="G10" s="9" t="s">
        <v>22</v>
      </c>
      <c r="H10" s="9" t="s">
        <v>22</v>
      </c>
      <c r="I10" s="9" t="s">
        <v>22</v>
      </c>
      <c r="J10" s="9" t="s">
        <v>22</v>
      </c>
      <c r="K10" s="9" t="s">
        <v>23</v>
      </c>
      <c r="L10" s="9" t="s">
        <v>22</v>
      </c>
      <c r="M10" s="9" t="s">
        <v>22</v>
      </c>
      <c r="N10" s="9" t="s">
        <v>22</v>
      </c>
      <c r="O10" s="5">
        <f>COUNTIF(C10:N10, Hoja2!C1)</f>
        <v>11</v>
      </c>
      <c r="P10" s="6">
        <f t="shared" si="0"/>
        <v>0.91666666666666663</v>
      </c>
      <c r="Q10" s="3"/>
    </row>
    <row r="31" spans="1:16" ht="15.75" thickBot="1" x14ac:dyDescent="0.3"/>
    <row r="32" spans="1:16" s="2" customFormat="1" ht="19.5" thickBot="1" x14ac:dyDescent="0.45">
      <c r="A32" s="21" t="s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</row>
    <row r="33" spans="1:16" s="2" customFormat="1" ht="42.95" customHeight="1" thickBot="1" x14ac:dyDescent="0.3">
      <c r="A33" s="24" t="s">
        <v>0</v>
      </c>
      <c r="B33" s="25"/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32" t="s">
        <v>31</v>
      </c>
      <c r="P33" s="33"/>
    </row>
    <row r="34" spans="1:16" s="2" customFormat="1" ht="15.75" thickBot="1" x14ac:dyDescent="0.3">
      <c r="A34" s="24" t="s">
        <v>26</v>
      </c>
      <c r="B34" s="25"/>
      <c r="C34" s="15">
        <v>44580</v>
      </c>
      <c r="D34" s="17">
        <v>44602</v>
      </c>
      <c r="E34" s="17">
        <v>44645</v>
      </c>
      <c r="F34" s="17">
        <v>44652</v>
      </c>
      <c r="G34" s="17">
        <v>44652</v>
      </c>
      <c r="H34" s="17">
        <v>44708</v>
      </c>
      <c r="I34" s="17">
        <v>44740</v>
      </c>
      <c r="J34" s="17">
        <v>44769</v>
      </c>
      <c r="K34" s="17">
        <v>44783</v>
      </c>
      <c r="L34" s="17">
        <v>44827</v>
      </c>
      <c r="M34" s="17">
        <v>44854</v>
      </c>
      <c r="N34" s="15">
        <v>44887</v>
      </c>
      <c r="O34" s="34"/>
      <c r="P34" s="35"/>
    </row>
    <row r="35" spans="1:16" s="2" customFormat="1" ht="61.5" x14ac:dyDescent="0.4">
      <c r="A35" s="11" t="s">
        <v>25</v>
      </c>
      <c r="B35" s="13" t="s">
        <v>33</v>
      </c>
      <c r="C35" s="10" t="s">
        <v>28</v>
      </c>
      <c r="D35" s="9" t="s">
        <v>28</v>
      </c>
      <c r="E35" s="10" t="s">
        <v>41</v>
      </c>
      <c r="F35" s="10" t="s">
        <v>28</v>
      </c>
      <c r="G35" s="10" t="s">
        <v>28</v>
      </c>
      <c r="H35" s="10" t="s">
        <v>28</v>
      </c>
      <c r="I35" s="10" t="s">
        <v>28</v>
      </c>
      <c r="J35" s="10" t="s">
        <v>28</v>
      </c>
      <c r="K35" s="10" t="s">
        <v>28</v>
      </c>
      <c r="L35" s="10" t="s">
        <v>28</v>
      </c>
      <c r="M35" s="10" t="s">
        <v>28</v>
      </c>
      <c r="N35" s="10" t="s">
        <v>28</v>
      </c>
      <c r="O35" s="30">
        <v>7</v>
      </c>
      <c r="P35" s="31"/>
    </row>
    <row r="36" spans="1:16" s="2" customFormat="1" ht="46.5" x14ac:dyDescent="0.4">
      <c r="A36" s="12" t="s">
        <v>24</v>
      </c>
      <c r="B36" s="14" t="s">
        <v>34</v>
      </c>
      <c r="C36" s="10" t="s">
        <v>28</v>
      </c>
      <c r="D36" s="9" t="s">
        <v>28</v>
      </c>
      <c r="E36" s="10" t="s">
        <v>41</v>
      </c>
      <c r="F36" s="9" t="s">
        <v>28</v>
      </c>
      <c r="G36" s="10" t="s">
        <v>28</v>
      </c>
      <c r="H36" s="10" t="s">
        <v>28</v>
      </c>
      <c r="I36" s="10" t="s">
        <v>28</v>
      </c>
      <c r="J36" s="10" t="s">
        <v>28</v>
      </c>
      <c r="K36" s="10" t="s">
        <v>28</v>
      </c>
      <c r="L36" s="10" t="s">
        <v>28</v>
      </c>
      <c r="M36" s="10" t="s">
        <v>28</v>
      </c>
      <c r="N36" s="9" t="s">
        <v>28</v>
      </c>
      <c r="O36" s="28">
        <v>7</v>
      </c>
      <c r="P36" s="29"/>
    </row>
    <row r="37" spans="1:16" s="2" customFormat="1" ht="46.5" x14ac:dyDescent="0.4">
      <c r="A37" s="12" t="s">
        <v>24</v>
      </c>
      <c r="B37" s="14" t="s">
        <v>35</v>
      </c>
      <c r="C37" s="10" t="s">
        <v>28</v>
      </c>
      <c r="D37" s="9" t="s">
        <v>40</v>
      </c>
      <c r="E37" s="10" t="s">
        <v>41</v>
      </c>
      <c r="F37" s="9" t="s">
        <v>28</v>
      </c>
      <c r="G37" s="10" t="s">
        <v>28</v>
      </c>
      <c r="H37" s="10" t="s">
        <v>28</v>
      </c>
      <c r="I37" s="10" t="s">
        <v>28</v>
      </c>
      <c r="J37" s="10" t="s">
        <v>28</v>
      </c>
      <c r="K37" s="10" t="s">
        <v>28</v>
      </c>
      <c r="L37" s="10" t="s">
        <v>28</v>
      </c>
      <c r="M37" s="10" t="s">
        <v>28</v>
      </c>
      <c r="N37" s="9" t="s">
        <v>28</v>
      </c>
      <c r="O37" s="28">
        <v>6</v>
      </c>
      <c r="P37" s="29"/>
    </row>
    <row r="38" spans="1:16" s="2" customFormat="1" ht="46.5" x14ac:dyDescent="0.4">
      <c r="A38" s="12" t="s">
        <v>24</v>
      </c>
      <c r="B38" s="14" t="s">
        <v>36</v>
      </c>
      <c r="C38" s="10" t="s">
        <v>28</v>
      </c>
      <c r="D38" s="9" t="s">
        <v>28</v>
      </c>
      <c r="E38" s="9" t="s">
        <v>40</v>
      </c>
      <c r="F38" s="9" t="s">
        <v>28</v>
      </c>
      <c r="G38" s="10" t="s">
        <v>28</v>
      </c>
      <c r="H38" s="10" t="s">
        <v>28</v>
      </c>
      <c r="I38" s="10" t="s">
        <v>28</v>
      </c>
      <c r="J38" s="10" t="s">
        <v>28</v>
      </c>
      <c r="K38" s="10" t="s">
        <v>28</v>
      </c>
      <c r="L38" s="10" t="s">
        <v>28</v>
      </c>
      <c r="M38" s="10" t="s">
        <v>28</v>
      </c>
      <c r="N38" s="9" t="s">
        <v>28</v>
      </c>
      <c r="O38" s="28">
        <v>6</v>
      </c>
      <c r="P38" s="29"/>
    </row>
    <row r="39" spans="1:16" s="2" customFormat="1" ht="46.5" x14ac:dyDescent="0.4">
      <c r="A39" s="12" t="s">
        <v>24</v>
      </c>
      <c r="B39" s="14" t="s">
        <v>37</v>
      </c>
      <c r="C39" s="10" t="s">
        <v>28</v>
      </c>
      <c r="D39" s="9" t="s">
        <v>28</v>
      </c>
      <c r="E39" s="10" t="s">
        <v>41</v>
      </c>
      <c r="F39" s="9" t="s">
        <v>28</v>
      </c>
      <c r="G39" s="10" t="s">
        <v>28</v>
      </c>
      <c r="H39" s="10" t="s">
        <v>28</v>
      </c>
      <c r="I39" s="10" t="s">
        <v>28</v>
      </c>
      <c r="J39" s="10" t="s">
        <v>28</v>
      </c>
      <c r="K39" s="9" t="s">
        <v>40</v>
      </c>
      <c r="L39" s="10" t="s">
        <v>28</v>
      </c>
      <c r="M39" s="10" t="s">
        <v>28</v>
      </c>
      <c r="N39" s="9" t="s">
        <v>28</v>
      </c>
      <c r="O39" s="28">
        <v>7</v>
      </c>
      <c r="P39" s="29"/>
    </row>
    <row r="40" spans="1:16" s="2" customFormat="1" ht="46.5" x14ac:dyDescent="0.4">
      <c r="A40" s="12" t="s">
        <v>24</v>
      </c>
      <c r="B40" s="14" t="s">
        <v>44</v>
      </c>
      <c r="C40" s="10"/>
      <c r="D40" s="9"/>
      <c r="E40" s="9"/>
      <c r="F40" s="9"/>
      <c r="G40" s="10"/>
      <c r="H40" s="10"/>
      <c r="I40" s="10"/>
      <c r="J40" s="10"/>
      <c r="K40" s="9"/>
      <c r="L40" s="10" t="s">
        <v>28</v>
      </c>
      <c r="M40" s="10" t="s">
        <v>28</v>
      </c>
      <c r="N40" s="9" t="s">
        <v>28</v>
      </c>
      <c r="O40" s="28">
        <v>3</v>
      </c>
      <c r="P40" s="29"/>
    </row>
    <row r="41" spans="1:16" s="2" customFormat="1" ht="61.5" x14ac:dyDescent="0.4">
      <c r="A41" s="12" t="s">
        <v>24</v>
      </c>
      <c r="B41" s="14" t="s">
        <v>38</v>
      </c>
      <c r="C41" s="10" t="s">
        <v>28</v>
      </c>
      <c r="D41" s="9" t="s">
        <v>28</v>
      </c>
      <c r="E41" s="10" t="s">
        <v>41</v>
      </c>
      <c r="F41" s="9" t="s">
        <v>28</v>
      </c>
      <c r="G41" s="10" t="s">
        <v>28</v>
      </c>
      <c r="H41" s="10" t="s">
        <v>28</v>
      </c>
      <c r="I41" s="10" t="s">
        <v>28</v>
      </c>
      <c r="J41" s="10" t="s">
        <v>28</v>
      </c>
      <c r="K41" s="9" t="s">
        <v>40</v>
      </c>
      <c r="L41" s="10" t="s">
        <v>28</v>
      </c>
      <c r="M41" s="10" t="s">
        <v>28</v>
      </c>
      <c r="N41" s="9" t="s">
        <v>28</v>
      </c>
      <c r="O41" s="28">
        <v>7</v>
      </c>
      <c r="P41" s="29"/>
    </row>
    <row r="42" spans="1:16" s="2" customFormat="1" ht="42" customHeight="1" x14ac:dyDescent="0.25">
      <c r="A42" s="36" t="s">
        <v>32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</sheetData>
  <mergeCells count="18">
    <mergeCell ref="A42:P42"/>
    <mergeCell ref="O37:P37"/>
    <mergeCell ref="O38:P38"/>
    <mergeCell ref="O39:P39"/>
    <mergeCell ref="O40:P40"/>
    <mergeCell ref="O41:P41"/>
    <mergeCell ref="O36:P36"/>
    <mergeCell ref="O35:P35"/>
    <mergeCell ref="O33:P34"/>
    <mergeCell ref="A33:B33"/>
    <mergeCell ref="A34:B34"/>
    <mergeCell ref="A1:C1"/>
    <mergeCell ref="D1:P1"/>
    <mergeCell ref="A32:P32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C33:F33 C2:F2 G2:K3 G33:K34 L2:N2 L33:N33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C4:N10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C35:N41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Valeria Jessamyn Albarran Marin</cp:lastModifiedBy>
  <cp:lastPrinted>2022-01-21T16:41:32Z</cp:lastPrinted>
  <dcterms:created xsi:type="dcterms:W3CDTF">2022-01-20T19:03:52Z</dcterms:created>
  <dcterms:modified xsi:type="dcterms:W3CDTF">2022-12-01T18:18:03Z</dcterms:modified>
</cp:coreProperties>
</file>