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22F2DE8A-AFFA-464C-9119-E890D94A77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" i="1" l="1"/>
  <c r="X10" i="1"/>
  <c r="Y10" i="1"/>
  <c r="X9" i="1"/>
  <c r="Y9" i="1"/>
  <c r="X8" i="1"/>
  <c r="Y8" i="1"/>
  <c r="X6" i="1"/>
  <c r="Y6" i="1"/>
  <c r="X7" i="1"/>
  <c r="Y7" i="1"/>
  <c r="X5" i="1"/>
  <c r="Y5" i="1"/>
  <c r="Y11" i="1"/>
  <c r="Y4" i="1"/>
</calcChain>
</file>

<file path=xl/sharedStrings.xml><?xml version="1.0" encoding="utf-8"?>
<sst xmlns="http://schemas.openxmlformats.org/spreadsheetml/2006/main" count="410" uniqueCount="60">
  <si>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</si>
  <si>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</si>
  <si>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</si>
  <si>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</si>
  <si>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</si>
  <si>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</si>
  <si>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</si>
  <si>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</si>
  <si>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</si>
  <si>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</si>
  <si>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</si>
  <si>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</si>
  <si>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</si>
  <si>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</si>
  <si>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</si>
  <si>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</si>
  <si>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</si>
  <si>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</si>
  <si>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</si>
  <si>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</si>
  <si>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</si>
  <si>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</si>
  <si>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</si>
  <si>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</si>
  <si>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</si>
  <si>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</si>
  <si>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</si>
  <si>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</si>
  <si>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</si>
  <si>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</si>
  <si>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</si>
  <si>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</si>
  <si>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</si>
  <si>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Adriana del Carmen Zuñiga Guerrero</t>
  </si>
  <si>
    <t>José Luis Salazar Martínez</t>
  </si>
  <si>
    <t>Fernanda Janeth Martínez Nuñez</t>
  </si>
  <si>
    <t xml:space="preserve">Juan Martín Nuñez Moran </t>
  </si>
  <si>
    <t>Anabel Ávila Martínez</t>
  </si>
  <si>
    <t xml:space="preserve">María del Rosario Velázquez Hernández </t>
  </si>
  <si>
    <t xml:space="preserve">Luis Arturo Morones Vargas </t>
  </si>
  <si>
    <t>15_XXIV_ESTADISTICA DE ASISTENCIAS DE LA  COMISIÓN EDILICIA DE HACIENDA, PATRIMONIO Y PRESUPUESTO 2022</t>
  </si>
  <si>
    <t xml:space="preserve">A FAVOR </t>
  </si>
  <si>
    <t xml:space="preserve">JUSTIFICACION </t>
  </si>
  <si>
    <t xml:space="preserve">PRESENTE </t>
  </si>
  <si>
    <t>JUSTIFICACION</t>
  </si>
  <si>
    <t>N/A</t>
  </si>
  <si>
    <t xml:space="preserve"> A FAVOR</t>
  </si>
  <si>
    <t>DÉCIMO TERCERA</t>
  </si>
  <si>
    <t>DECIMO TERCERA</t>
  </si>
  <si>
    <t xml:space="preserve">DECIMO CUARTA </t>
  </si>
  <si>
    <t>DÉCIMO QUINTA</t>
  </si>
  <si>
    <t>DÉCIMO SEXTA</t>
  </si>
  <si>
    <t xml:space="preserve">NO SE LLEVO A CABO </t>
  </si>
  <si>
    <t xml:space="preserve">DÉCIMO CUARTA </t>
  </si>
  <si>
    <t>DÉCIMO SÉPTIMA</t>
  </si>
  <si>
    <t>DÉCIMO OCTAVA</t>
  </si>
  <si>
    <t>DÉCIMO NOVENA</t>
  </si>
  <si>
    <t xml:space="preserve">Susana Infante Paredes </t>
  </si>
  <si>
    <t>VIGÉSIMA</t>
  </si>
  <si>
    <t>VIGÉSIMA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</si>
</sst>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6" fontId="4" fillId="2" borderId="2" xfId="1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wrapText="1"/>
    </xf>
    <xf numFmtId="16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8" fillId="0" borderId="19" xfId="0" applyFont="1" applyBorder="1"/>
    <xf numFmtId="0" fontId="8" fillId="0" borderId="18" xfId="0" applyFont="1" applyBorder="1"/>
    <xf numFmtId="16" fontId="4" fillId="2" borderId="3" xfId="1" applyNumberFormat="1" applyFont="1" applyFill="1" applyBorder="1" applyAlignment="1">
      <alignment horizontal="center" vertical="center" wrapText="1"/>
    </xf>
    <xf numFmtId="16" fontId="4" fillId="2" borderId="10" xfId="1" applyNumberFormat="1" applyFont="1" applyFill="1" applyBorder="1" applyAlignment="1">
      <alignment horizontal="center" vertical="center" wrapText="1"/>
    </xf>
    <xf numFmtId="16" fontId="4" fillId="2" borderId="1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Hoja1!$B$4:$B$11</c:f>
              <c:strCache>
                <c:ptCount val="8"/>
                <c:pt idx="0">
                  <c:v>Adriana del Carmen Zuñiga Guerrero</c:v>
                </c:pt>
                <c:pt idx="1">
                  <c:v>José Luis Salazar Martínez</c:v>
                </c:pt>
                <c:pt idx="2">
                  <c:v>Fernanda Janeth Martínez Nuñez</c:v>
                </c:pt>
                <c:pt idx="3">
                  <c:v>Juan Martín Nuñez Moran </c:v>
                </c:pt>
                <c:pt idx="4">
                  <c:v>Anabel Ávila Martínez</c:v>
                </c:pt>
                <c:pt idx="5">
                  <c:v>María del Rosario Velázquez Hernández 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Hoja1!$B$4:$B$11</c:f>
              <c:strCache>
                <c:ptCount val="8"/>
                <c:pt idx="0">
                  <c:v>Adriana del Carmen Zuñiga Guerrero</c:v>
                </c:pt>
                <c:pt idx="1">
                  <c:v>José Luis Salazar Martínez</c:v>
                </c:pt>
                <c:pt idx="2">
                  <c:v>Fernanda Janeth Martínez Nuñez</c:v>
                </c:pt>
                <c:pt idx="3">
                  <c:v>Juan Martín Nuñez Moran </c:v>
                </c:pt>
                <c:pt idx="4">
                  <c:v>Anabel Ávila Martínez</c:v>
                </c:pt>
                <c:pt idx="5">
                  <c:v>María del Rosario Velázquez Hernández 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cat>
          <c:val>
            <c:numRef>
              <c:f>Hoja1!$X$4:$X$11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2-4B94-B697-7A70F0F90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033024"/>
        <c:axId val="118051200"/>
      </c:barChart>
      <c:catAx>
        <c:axId val="11803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051200"/>
        <c:crosses val="autoZero"/>
        <c:auto val="1"/>
        <c:lblAlgn val="ctr"/>
        <c:lblOffset val="100"/>
        <c:noMultiLvlLbl val="0"/>
      </c:catAx>
      <c:valAx>
        <c:axId val="11805120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1180330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11</xdr:row>
      <xdr:rowOff>21166</xdr:rowOff>
    </xdr:from>
    <xdr:to>
      <xdr:col>24</xdr:col>
      <xdr:colOff>984250</xdr:colOff>
      <xdr:row>31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4"/>
  <sheetViews>
    <sheetView showGridLines="0" showRowColHeaders="0" tabSelected="1" view="pageBreakPreview" topLeftCell="D1" zoomScale="90" zoomScaleNormal="90" zoomScaleSheetLayoutView="90" workbookViewId="0">
      <selection activeCell="X11" sqref="X11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23" width="12.7109375" style="2" customWidth="1"/>
    <col min="24" max="24" width="15.7109375" customWidth="1"/>
    <col min="25" max="25" width="15.42578125" customWidth="1"/>
  </cols>
  <sheetData>
    <row r="1" spans="1:26" ht="83.25" customHeight="1" thickBot="1" x14ac:dyDescent="0.3">
      <c r="A1" s="26"/>
      <c r="B1" s="26"/>
      <c r="C1" s="26"/>
      <c r="D1" s="27" t="s">
        <v>40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3"/>
    </row>
    <row r="2" spans="1:26" ht="42.95" customHeight="1" thickBot="1" x14ac:dyDescent="0.3">
      <c r="A2" s="32" t="s">
        <v>0</v>
      </c>
      <c r="B2" s="3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19" t="s">
        <v>48</v>
      </c>
      <c r="P2" s="4" t="s">
        <v>49</v>
      </c>
      <c r="Q2" s="19" t="s">
        <v>50</v>
      </c>
      <c r="R2" s="19" t="s">
        <v>51</v>
      </c>
      <c r="S2" s="19" t="s">
        <v>54</v>
      </c>
      <c r="T2" s="19" t="s">
        <v>55</v>
      </c>
      <c r="U2" s="4" t="s">
        <v>56</v>
      </c>
      <c r="V2" s="19" t="s">
        <v>58</v>
      </c>
      <c r="W2" s="19" t="s">
        <v>59</v>
      </c>
      <c r="X2" s="34" t="s">
        <v>1</v>
      </c>
      <c r="Y2" s="34" t="s">
        <v>2</v>
      </c>
      <c r="Z2" s="3"/>
    </row>
    <row r="3" spans="1:26" s="2" customFormat="1" ht="15.75" thickBot="1" x14ac:dyDescent="0.3">
      <c r="A3" s="32" t="s">
        <v>26</v>
      </c>
      <c r="B3" s="33"/>
      <c r="C3" s="15">
        <v>44580</v>
      </c>
      <c r="D3" s="15">
        <v>44596</v>
      </c>
      <c r="E3" s="15">
        <v>44610</v>
      </c>
      <c r="F3" s="15">
        <v>44610</v>
      </c>
      <c r="G3" s="17">
        <v>44610</v>
      </c>
      <c r="H3" s="17">
        <v>44645</v>
      </c>
      <c r="I3" s="17">
        <v>44645</v>
      </c>
      <c r="J3" s="17">
        <v>44656</v>
      </c>
      <c r="K3" s="17">
        <v>44656</v>
      </c>
      <c r="L3" s="17">
        <v>44700</v>
      </c>
      <c r="M3" s="17">
        <v>44706</v>
      </c>
      <c r="N3" s="23">
        <v>44706</v>
      </c>
      <c r="O3" s="17">
        <v>44733</v>
      </c>
      <c r="P3" s="17" t="s">
        <v>45</v>
      </c>
      <c r="Q3" s="17">
        <v>44757</v>
      </c>
      <c r="R3" s="17">
        <v>44770</v>
      </c>
      <c r="S3" s="17">
        <v>44777</v>
      </c>
      <c r="T3" s="17">
        <v>44778</v>
      </c>
      <c r="U3" s="24">
        <v>44812</v>
      </c>
      <c r="V3" s="17">
        <v>44854</v>
      </c>
      <c r="W3" s="17">
        <v>44887</v>
      </c>
      <c r="X3" s="35"/>
      <c r="Y3" s="36"/>
      <c r="Z3" s="3"/>
    </row>
    <row r="4" spans="1:26" ht="61.5" x14ac:dyDescent="0.4">
      <c r="A4" s="11" t="s">
        <v>25</v>
      </c>
      <c r="B4" s="13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43</v>
      </c>
      <c r="I4" s="9" t="s">
        <v>43</v>
      </c>
      <c r="J4" s="9" t="s">
        <v>22</v>
      </c>
      <c r="K4" s="9" t="s">
        <v>22</v>
      </c>
      <c r="L4" s="9" t="s">
        <v>22</v>
      </c>
      <c r="M4" s="9" t="s">
        <v>22</v>
      </c>
      <c r="N4" s="9" t="s">
        <v>22</v>
      </c>
      <c r="O4" s="10" t="s">
        <v>43</v>
      </c>
      <c r="P4" s="16" t="s">
        <v>52</v>
      </c>
      <c r="Q4" s="9" t="s">
        <v>22</v>
      </c>
      <c r="R4" s="9" t="s">
        <v>22</v>
      </c>
      <c r="S4" s="9" t="s">
        <v>22</v>
      </c>
      <c r="T4" s="9" t="s">
        <v>22</v>
      </c>
      <c r="U4" s="9" t="s">
        <v>22</v>
      </c>
      <c r="V4" s="10" t="s">
        <v>22</v>
      </c>
      <c r="W4" s="10" t="s">
        <v>22</v>
      </c>
      <c r="X4" s="8">
        <f>COUNTIF(C4:N4, Hoja2!C1)</f>
        <v>10</v>
      </c>
      <c r="Y4" s="7">
        <f>X4/12</f>
        <v>0.83333333333333337</v>
      </c>
      <c r="Z4" s="3"/>
    </row>
    <row r="5" spans="1:26" ht="46.5" x14ac:dyDescent="0.4">
      <c r="A5" s="12" t="s">
        <v>24</v>
      </c>
      <c r="B5" s="14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43</v>
      </c>
      <c r="I5" s="9" t="s">
        <v>43</v>
      </c>
      <c r="J5" s="9" t="s">
        <v>22</v>
      </c>
      <c r="K5" s="9" t="s">
        <v>22</v>
      </c>
      <c r="L5" s="9" t="s">
        <v>22</v>
      </c>
      <c r="M5" s="9" t="s">
        <v>22</v>
      </c>
      <c r="N5" s="9" t="s">
        <v>22</v>
      </c>
      <c r="O5" s="9" t="s">
        <v>43</v>
      </c>
      <c r="P5" s="16" t="s">
        <v>52</v>
      </c>
      <c r="Q5" s="9" t="s">
        <v>22</v>
      </c>
      <c r="R5" s="9" t="s">
        <v>22</v>
      </c>
      <c r="S5" s="9" t="s">
        <v>22</v>
      </c>
      <c r="T5" s="9" t="s">
        <v>22</v>
      </c>
      <c r="U5" s="9" t="s">
        <v>22</v>
      </c>
      <c r="V5" s="9" t="s">
        <v>22</v>
      </c>
      <c r="W5" s="9" t="s">
        <v>22</v>
      </c>
      <c r="X5" s="5">
        <f>COUNTIF(C5:N5, Hoja2!C1)</f>
        <v>10</v>
      </c>
      <c r="Y5" s="6">
        <f t="shared" ref="Y5:Y11" si="0">X5/12</f>
        <v>0.83333333333333337</v>
      </c>
      <c r="Z5" s="3"/>
    </row>
    <row r="6" spans="1:26" ht="61.5" x14ac:dyDescent="0.4">
      <c r="A6" s="12" t="s">
        <v>24</v>
      </c>
      <c r="B6" s="14" t="s">
        <v>35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43</v>
      </c>
      <c r="I6" s="9" t="s">
        <v>43</v>
      </c>
      <c r="J6" s="9" t="s">
        <v>22</v>
      </c>
      <c r="K6" s="9" t="s">
        <v>22</v>
      </c>
      <c r="L6" s="9" t="s">
        <v>22</v>
      </c>
      <c r="M6" s="9" t="s">
        <v>22</v>
      </c>
      <c r="N6" s="9" t="s">
        <v>22</v>
      </c>
      <c r="O6" s="9" t="s">
        <v>43</v>
      </c>
      <c r="P6" s="16" t="s">
        <v>52</v>
      </c>
      <c r="Q6" s="9" t="s">
        <v>22</v>
      </c>
      <c r="R6" s="9" t="s">
        <v>22</v>
      </c>
      <c r="S6" s="9" t="s">
        <v>22</v>
      </c>
      <c r="T6" s="9" t="s">
        <v>22</v>
      </c>
      <c r="U6" s="9" t="s">
        <v>22</v>
      </c>
      <c r="V6" s="9" t="s">
        <v>22</v>
      </c>
      <c r="W6" s="9" t="s">
        <v>23</v>
      </c>
      <c r="X6" s="5">
        <f>COUNTIF(C6:N6, Hoja2!C1)</f>
        <v>10</v>
      </c>
      <c r="Y6" s="6">
        <f t="shared" si="0"/>
        <v>0.83333333333333337</v>
      </c>
      <c r="Z6" s="3"/>
    </row>
    <row r="7" spans="1:26" ht="44.25" x14ac:dyDescent="0.4">
      <c r="A7" s="12" t="s">
        <v>24</v>
      </c>
      <c r="B7" s="14" t="s">
        <v>36</v>
      </c>
      <c r="C7" s="9" t="s">
        <v>22</v>
      </c>
      <c r="D7" s="9" t="s">
        <v>22</v>
      </c>
      <c r="E7" s="9" t="s">
        <v>22</v>
      </c>
      <c r="F7" s="9" t="s">
        <v>22</v>
      </c>
      <c r="G7" s="9" t="s">
        <v>22</v>
      </c>
      <c r="H7" s="9" t="s">
        <v>43</v>
      </c>
      <c r="I7" s="9" t="s">
        <v>43</v>
      </c>
      <c r="J7" s="9" t="s">
        <v>22</v>
      </c>
      <c r="K7" s="9" t="s">
        <v>22</v>
      </c>
      <c r="L7" s="9" t="s">
        <v>22</v>
      </c>
      <c r="M7" s="9" t="s">
        <v>22</v>
      </c>
      <c r="N7" s="9" t="s">
        <v>22</v>
      </c>
      <c r="O7" s="18" t="s">
        <v>44</v>
      </c>
      <c r="P7" s="16" t="s">
        <v>52</v>
      </c>
      <c r="Q7" s="9" t="s">
        <v>22</v>
      </c>
      <c r="R7" s="9" t="s">
        <v>22</v>
      </c>
      <c r="S7" s="9" t="s">
        <v>22</v>
      </c>
      <c r="T7" s="9" t="s">
        <v>22</v>
      </c>
      <c r="U7" s="9" t="s">
        <v>22</v>
      </c>
      <c r="V7" s="9" t="s">
        <v>22</v>
      </c>
      <c r="W7" s="9" t="s">
        <v>22</v>
      </c>
      <c r="X7" s="5">
        <f>COUNTIF(C7:N7, Hoja2!C1)</f>
        <v>10</v>
      </c>
      <c r="Y7" s="6">
        <f t="shared" si="0"/>
        <v>0.83333333333333337</v>
      </c>
      <c r="Z7" s="3"/>
    </row>
    <row r="8" spans="1:26" ht="44.25" x14ac:dyDescent="0.4">
      <c r="A8" s="12" t="s">
        <v>24</v>
      </c>
      <c r="B8" s="14" t="s">
        <v>37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43</v>
      </c>
      <c r="I8" s="9" t="s">
        <v>43</v>
      </c>
      <c r="J8" s="9" t="s">
        <v>22</v>
      </c>
      <c r="K8" s="9" t="s">
        <v>22</v>
      </c>
      <c r="L8" s="18" t="s">
        <v>44</v>
      </c>
      <c r="M8" s="9" t="s">
        <v>22</v>
      </c>
      <c r="N8" s="9" t="s">
        <v>22</v>
      </c>
      <c r="O8" s="9" t="s">
        <v>43</v>
      </c>
      <c r="P8" s="16" t="s">
        <v>52</v>
      </c>
      <c r="Q8" s="9" t="s">
        <v>22</v>
      </c>
      <c r="R8" s="9" t="s">
        <v>22</v>
      </c>
      <c r="S8" s="9" t="s">
        <v>22</v>
      </c>
      <c r="T8" s="9" t="s">
        <v>22</v>
      </c>
      <c r="U8" s="9" t="s">
        <v>22</v>
      </c>
      <c r="V8" s="9" t="s">
        <v>22</v>
      </c>
      <c r="W8" s="9" t="s">
        <v>22</v>
      </c>
      <c r="X8" s="5">
        <f>COUNTIF(C8:N8, Hoja2!C1)</f>
        <v>9</v>
      </c>
      <c r="Y8" s="6">
        <f t="shared" si="0"/>
        <v>0.75</v>
      </c>
      <c r="Z8" s="3"/>
    </row>
    <row r="9" spans="1:26" ht="61.5" x14ac:dyDescent="0.4">
      <c r="A9" s="12" t="s">
        <v>24</v>
      </c>
      <c r="B9" s="14" t="s">
        <v>38</v>
      </c>
      <c r="C9" s="9" t="s">
        <v>22</v>
      </c>
      <c r="D9" s="9" t="s">
        <v>22</v>
      </c>
      <c r="E9" s="9" t="s">
        <v>22</v>
      </c>
      <c r="F9" s="9" t="s">
        <v>22</v>
      </c>
      <c r="G9" s="18" t="s">
        <v>42</v>
      </c>
      <c r="H9" s="9" t="s">
        <v>43</v>
      </c>
      <c r="I9" s="9" t="s">
        <v>43</v>
      </c>
      <c r="J9" s="9" t="s">
        <v>22</v>
      </c>
      <c r="K9" s="9" t="s">
        <v>22</v>
      </c>
      <c r="L9" s="9" t="s">
        <v>22</v>
      </c>
      <c r="M9" s="9" t="s">
        <v>22</v>
      </c>
      <c r="N9" s="9" t="s">
        <v>22</v>
      </c>
      <c r="O9" s="9" t="s">
        <v>43</v>
      </c>
      <c r="P9" s="16" t="s">
        <v>52</v>
      </c>
      <c r="Q9" s="9" t="s">
        <v>22</v>
      </c>
      <c r="R9" s="9" t="s">
        <v>22</v>
      </c>
      <c r="S9" s="9" t="s">
        <v>22</v>
      </c>
      <c r="T9" s="9" t="s">
        <v>22</v>
      </c>
      <c r="U9" s="9" t="s">
        <v>22</v>
      </c>
      <c r="V9" s="9" t="s">
        <v>22</v>
      </c>
      <c r="W9" s="9" t="s">
        <v>22</v>
      </c>
      <c r="X9" s="5">
        <f>COUNTIF(C9:N9, Hoja2!C1)</f>
        <v>9</v>
      </c>
      <c r="Y9" s="6">
        <f t="shared" si="0"/>
        <v>0.75</v>
      </c>
      <c r="Z9" s="3"/>
    </row>
    <row r="10" spans="1:26" ht="46.5" x14ac:dyDescent="0.4">
      <c r="A10" s="12" t="s">
        <v>24</v>
      </c>
      <c r="B10" s="14" t="s">
        <v>39</v>
      </c>
      <c r="C10" s="9" t="s">
        <v>22</v>
      </c>
      <c r="D10" s="9" t="s">
        <v>22</v>
      </c>
      <c r="E10" s="9" t="s">
        <v>22</v>
      </c>
      <c r="F10" s="9" t="s">
        <v>22</v>
      </c>
      <c r="G10" s="9" t="s">
        <v>22</v>
      </c>
      <c r="H10" s="9" t="s">
        <v>43</v>
      </c>
      <c r="I10" s="9" t="s">
        <v>43</v>
      </c>
      <c r="J10" s="9" t="s">
        <v>22</v>
      </c>
      <c r="K10" s="9" t="s">
        <v>22</v>
      </c>
      <c r="L10" s="9" t="s">
        <v>22</v>
      </c>
      <c r="M10" s="9" t="s">
        <v>22</v>
      </c>
      <c r="N10" s="9" t="s">
        <v>22</v>
      </c>
      <c r="O10" s="9" t="s">
        <v>43</v>
      </c>
      <c r="P10" s="16" t="s">
        <v>52</v>
      </c>
      <c r="Q10" s="9" t="s">
        <v>22</v>
      </c>
      <c r="R10" s="9" t="s">
        <v>22</v>
      </c>
      <c r="S10" s="9" t="s">
        <v>22</v>
      </c>
      <c r="T10" s="9" t="s">
        <v>22</v>
      </c>
      <c r="U10" s="9" t="s">
        <v>22</v>
      </c>
      <c r="V10" s="9" t="s">
        <v>22</v>
      </c>
      <c r="W10" s="9" t="s">
        <v>22</v>
      </c>
      <c r="X10" s="5">
        <f>COUNTIF(C10:N10, Hoja2!C1)</f>
        <v>10</v>
      </c>
      <c r="Y10" s="6">
        <f t="shared" si="0"/>
        <v>0.83333333333333337</v>
      </c>
      <c r="Z10" s="3"/>
    </row>
    <row r="11" spans="1:26" ht="46.5" x14ac:dyDescent="0.4">
      <c r="A11" s="12" t="s">
        <v>24</v>
      </c>
      <c r="B11" s="14" t="s">
        <v>57</v>
      </c>
      <c r="C11" s="9"/>
      <c r="D11" s="9"/>
      <c r="E11" s="9"/>
      <c r="F11" s="9"/>
      <c r="G11" s="9"/>
      <c r="H11" s="18"/>
      <c r="I11" s="18"/>
      <c r="J11" s="9"/>
      <c r="K11" s="9"/>
      <c r="L11" s="9"/>
      <c r="M11" s="9"/>
      <c r="N11" s="9"/>
      <c r="O11" s="18"/>
      <c r="P11" s="16"/>
      <c r="Q11" s="9"/>
      <c r="R11" s="9"/>
      <c r="S11" s="9"/>
      <c r="T11" s="9"/>
      <c r="U11" s="9" t="s">
        <v>22</v>
      </c>
      <c r="V11" s="9" t="s">
        <v>22</v>
      </c>
      <c r="W11" s="9" t="s">
        <v>22</v>
      </c>
      <c r="X11" s="5">
        <v>8</v>
      </c>
      <c r="Y11" s="6">
        <f t="shared" si="0"/>
        <v>0.66666666666666663</v>
      </c>
      <c r="Z11" s="3"/>
    </row>
    <row r="32" ht="15.75" thickBot="1" x14ac:dyDescent="0.3"/>
    <row r="33" spans="1:25" s="2" customFormat="1" ht="19.5" thickBot="1" x14ac:dyDescent="0.45">
      <c r="A33" s="29" t="s">
        <v>27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1"/>
    </row>
    <row r="34" spans="1:25" s="2" customFormat="1" ht="42.95" customHeight="1" thickBot="1" x14ac:dyDescent="0.3">
      <c r="A34" s="32" t="s">
        <v>0</v>
      </c>
      <c r="B34" s="33"/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20" t="s">
        <v>47</v>
      </c>
      <c r="P34" s="20" t="s">
        <v>53</v>
      </c>
      <c r="Q34" s="20" t="s">
        <v>50</v>
      </c>
      <c r="R34" s="20" t="s">
        <v>51</v>
      </c>
      <c r="S34" s="20" t="s">
        <v>54</v>
      </c>
      <c r="T34" s="20" t="s">
        <v>55</v>
      </c>
      <c r="U34" s="19" t="s">
        <v>56</v>
      </c>
      <c r="V34" s="4" t="s">
        <v>58</v>
      </c>
      <c r="W34" s="20" t="s">
        <v>59</v>
      </c>
      <c r="X34" s="41" t="s">
        <v>31</v>
      </c>
      <c r="Y34" s="42"/>
    </row>
    <row r="35" spans="1:25" s="2" customFormat="1" ht="15.75" thickBot="1" x14ac:dyDescent="0.3">
      <c r="A35" s="32" t="s">
        <v>26</v>
      </c>
      <c r="B35" s="33"/>
      <c r="C35" s="17">
        <v>44580</v>
      </c>
      <c r="D35" s="17">
        <v>44596</v>
      </c>
      <c r="E35" s="17">
        <v>44610</v>
      </c>
      <c r="F35" s="17">
        <v>44610</v>
      </c>
      <c r="G35" s="17">
        <v>44610</v>
      </c>
      <c r="H35" s="17">
        <v>44645</v>
      </c>
      <c r="I35" s="17">
        <v>44645</v>
      </c>
      <c r="J35" s="17">
        <v>44656</v>
      </c>
      <c r="K35" s="17">
        <v>44656</v>
      </c>
      <c r="L35" s="17">
        <v>44700</v>
      </c>
      <c r="M35" s="17">
        <v>44706</v>
      </c>
      <c r="N35" s="17">
        <v>44706</v>
      </c>
      <c r="O35" s="17">
        <v>44733</v>
      </c>
      <c r="P35" s="17" t="s">
        <v>45</v>
      </c>
      <c r="Q35" s="17">
        <v>44757</v>
      </c>
      <c r="R35" s="17">
        <v>44770</v>
      </c>
      <c r="S35" s="17">
        <v>44777</v>
      </c>
      <c r="T35" s="17">
        <v>44778</v>
      </c>
      <c r="U35" s="17">
        <v>44812</v>
      </c>
      <c r="V35" s="25">
        <v>44854</v>
      </c>
      <c r="W35" s="17">
        <v>44887</v>
      </c>
      <c r="X35" s="43"/>
      <c r="Y35" s="35"/>
    </row>
    <row r="36" spans="1:25" s="2" customFormat="1" ht="61.5" x14ac:dyDescent="0.4">
      <c r="A36" s="11" t="s">
        <v>25</v>
      </c>
      <c r="B36" s="13" t="s">
        <v>33</v>
      </c>
      <c r="C36" s="10" t="s">
        <v>28</v>
      </c>
      <c r="D36" s="9" t="s">
        <v>41</v>
      </c>
      <c r="E36" s="10" t="s">
        <v>28</v>
      </c>
      <c r="F36" s="10" t="s">
        <v>28</v>
      </c>
      <c r="G36" s="10" t="s">
        <v>28</v>
      </c>
      <c r="H36" s="10" t="s">
        <v>28</v>
      </c>
      <c r="I36" s="10" t="s">
        <v>28</v>
      </c>
      <c r="J36" s="10" t="s">
        <v>28</v>
      </c>
      <c r="K36" s="10" t="s">
        <v>41</v>
      </c>
      <c r="L36" s="10" t="s">
        <v>41</v>
      </c>
      <c r="M36" s="10" t="s">
        <v>46</v>
      </c>
      <c r="N36" s="10" t="s">
        <v>46</v>
      </c>
      <c r="O36" s="10" t="s">
        <v>46</v>
      </c>
      <c r="P36" s="16" t="s">
        <v>52</v>
      </c>
      <c r="Q36" s="10" t="s">
        <v>46</v>
      </c>
      <c r="R36" s="10" t="s">
        <v>46</v>
      </c>
      <c r="S36" s="10" t="s">
        <v>46</v>
      </c>
      <c r="T36" s="10" t="s">
        <v>46</v>
      </c>
      <c r="U36" s="10" t="s">
        <v>46</v>
      </c>
      <c r="V36" s="10" t="s">
        <v>46</v>
      </c>
      <c r="W36" s="21" t="s">
        <v>28</v>
      </c>
      <c r="X36" s="39">
        <v>20</v>
      </c>
      <c r="Y36" s="40"/>
    </row>
    <row r="37" spans="1:25" s="2" customFormat="1" ht="46.5" x14ac:dyDescent="0.4">
      <c r="A37" s="12" t="s">
        <v>24</v>
      </c>
      <c r="B37" s="14" t="s">
        <v>34</v>
      </c>
      <c r="C37" s="10" t="s">
        <v>28</v>
      </c>
      <c r="D37" s="9" t="s">
        <v>41</v>
      </c>
      <c r="E37" s="10" t="s">
        <v>28</v>
      </c>
      <c r="F37" s="10" t="s">
        <v>28</v>
      </c>
      <c r="G37" s="10" t="s">
        <v>28</v>
      </c>
      <c r="H37" s="10" t="s">
        <v>28</v>
      </c>
      <c r="I37" s="10" t="s">
        <v>28</v>
      </c>
      <c r="J37" s="10" t="s">
        <v>28</v>
      </c>
      <c r="K37" s="10" t="s">
        <v>41</v>
      </c>
      <c r="L37" s="10" t="s">
        <v>41</v>
      </c>
      <c r="M37" s="10" t="s">
        <v>46</v>
      </c>
      <c r="N37" s="10" t="s">
        <v>46</v>
      </c>
      <c r="O37" s="10" t="s">
        <v>46</v>
      </c>
      <c r="P37" s="16" t="s">
        <v>52</v>
      </c>
      <c r="Q37" s="10" t="s">
        <v>46</v>
      </c>
      <c r="R37" s="10" t="s">
        <v>46</v>
      </c>
      <c r="S37" s="10" t="s">
        <v>46</v>
      </c>
      <c r="T37" s="10" t="s">
        <v>46</v>
      </c>
      <c r="U37" s="10" t="s">
        <v>46</v>
      </c>
      <c r="V37" s="10" t="s">
        <v>46</v>
      </c>
      <c r="W37" s="21" t="s">
        <v>28</v>
      </c>
      <c r="X37" s="37">
        <v>20</v>
      </c>
      <c r="Y37" s="38"/>
    </row>
    <row r="38" spans="1:25" s="2" customFormat="1" ht="61.5" x14ac:dyDescent="0.4">
      <c r="A38" s="12" t="s">
        <v>24</v>
      </c>
      <c r="B38" s="14" t="s">
        <v>35</v>
      </c>
      <c r="C38" s="10" t="s">
        <v>28</v>
      </c>
      <c r="D38" s="9" t="s">
        <v>41</v>
      </c>
      <c r="E38" s="10" t="s">
        <v>28</v>
      </c>
      <c r="F38" s="10" t="s">
        <v>28</v>
      </c>
      <c r="G38" s="10" t="s">
        <v>28</v>
      </c>
      <c r="H38" s="10" t="s">
        <v>28</v>
      </c>
      <c r="I38" s="10" t="s">
        <v>28</v>
      </c>
      <c r="J38" s="10" t="s">
        <v>28</v>
      </c>
      <c r="K38" s="10" t="s">
        <v>41</v>
      </c>
      <c r="L38" s="10" t="s">
        <v>41</v>
      </c>
      <c r="M38" s="10" t="s">
        <v>46</v>
      </c>
      <c r="N38" s="10" t="s">
        <v>46</v>
      </c>
      <c r="O38" s="10" t="s">
        <v>46</v>
      </c>
      <c r="P38" s="16" t="s">
        <v>52</v>
      </c>
      <c r="Q38" s="10" t="s">
        <v>46</v>
      </c>
      <c r="R38" s="10" t="s">
        <v>46</v>
      </c>
      <c r="S38" s="10" t="s">
        <v>46</v>
      </c>
      <c r="T38" s="10" t="s">
        <v>46</v>
      </c>
      <c r="U38" s="10" t="s">
        <v>46</v>
      </c>
      <c r="V38" s="10" t="s">
        <v>46</v>
      </c>
      <c r="W38" s="21" t="s">
        <v>45</v>
      </c>
      <c r="X38" s="37">
        <v>19</v>
      </c>
      <c r="Y38" s="38"/>
    </row>
    <row r="39" spans="1:25" s="2" customFormat="1" ht="44.25" x14ac:dyDescent="0.4">
      <c r="A39" s="12" t="s">
        <v>24</v>
      </c>
      <c r="B39" s="14" t="s">
        <v>36</v>
      </c>
      <c r="C39" s="10" t="s">
        <v>28</v>
      </c>
      <c r="D39" s="9" t="s">
        <v>41</v>
      </c>
      <c r="E39" s="10" t="s">
        <v>28</v>
      </c>
      <c r="F39" s="10" t="s">
        <v>28</v>
      </c>
      <c r="G39" s="10" t="s">
        <v>28</v>
      </c>
      <c r="H39" s="10" t="s">
        <v>28</v>
      </c>
      <c r="I39" s="10" t="s">
        <v>28</v>
      </c>
      <c r="J39" s="10" t="s">
        <v>28</v>
      </c>
      <c r="K39" s="10" t="s">
        <v>41</v>
      </c>
      <c r="L39" s="10" t="s">
        <v>41</v>
      </c>
      <c r="M39" s="10" t="s">
        <v>46</v>
      </c>
      <c r="N39" s="10" t="s">
        <v>46</v>
      </c>
      <c r="O39" s="21" t="s">
        <v>45</v>
      </c>
      <c r="P39" s="16" t="s">
        <v>52</v>
      </c>
      <c r="Q39" s="10" t="s">
        <v>46</v>
      </c>
      <c r="R39" s="10" t="s">
        <v>46</v>
      </c>
      <c r="S39" s="10" t="s">
        <v>46</v>
      </c>
      <c r="T39" s="10" t="s">
        <v>46</v>
      </c>
      <c r="U39" s="10" t="s">
        <v>46</v>
      </c>
      <c r="V39" s="10" t="s">
        <v>46</v>
      </c>
      <c r="W39" s="21" t="s">
        <v>28</v>
      </c>
      <c r="X39" s="37">
        <v>20</v>
      </c>
      <c r="Y39" s="38"/>
    </row>
    <row r="40" spans="1:25" s="2" customFormat="1" ht="44.25" x14ac:dyDescent="0.4">
      <c r="A40" s="12" t="s">
        <v>24</v>
      </c>
      <c r="B40" s="14" t="s">
        <v>37</v>
      </c>
      <c r="C40" s="10" t="s">
        <v>28</v>
      </c>
      <c r="D40" s="9" t="s">
        <v>41</v>
      </c>
      <c r="E40" s="10" t="s">
        <v>28</v>
      </c>
      <c r="F40" s="10" t="s">
        <v>28</v>
      </c>
      <c r="G40" s="10" t="s">
        <v>28</v>
      </c>
      <c r="H40" s="10" t="s">
        <v>28</v>
      </c>
      <c r="I40" s="10" t="s">
        <v>28</v>
      </c>
      <c r="J40" s="10" t="s">
        <v>28</v>
      </c>
      <c r="K40" s="10" t="s">
        <v>41</v>
      </c>
      <c r="L40" s="9" t="s">
        <v>45</v>
      </c>
      <c r="M40" s="10" t="s">
        <v>46</v>
      </c>
      <c r="N40" s="10" t="s">
        <v>46</v>
      </c>
      <c r="O40" s="21" t="s">
        <v>28</v>
      </c>
      <c r="P40" s="16" t="s">
        <v>52</v>
      </c>
      <c r="Q40" s="10" t="s">
        <v>46</v>
      </c>
      <c r="R40" s="10" t="s">
        <v>46</v>
      </c>
      <c r="S40" s="10" t="s">
        <v>46</v>
      </c>
      <c r="T40" s="10" t="s">
        <v>46</v>
      </c>
      <c r="U40" s="10" t="s">
        <v>46</v>
      </c>
      <c r="V40" s="10" t="s">
        <v>46</v>
      </c>
      <c r="W40" s="21" t="s">
        <v>28</v>
      </c>
      <c r="X40" s="37">
        <v>20</v>
      </c>
      <c r="Y40" s="38"/>
    </row>
    <row r="41" spans="1:25" s="2" customFormat="1" ht="61.5" x14ac:dyDescent="0.4">
      <c r="A41" s="12" t="s">
        <v>24</v>
      </c>
      <c r="B41" s="14" t="s">
        <v>38</v>
      </c>
      <c r="C41" s="10" t="s">
        <v>28</v>
      </c>
      <c r="D41" s="9" t="s">
        <v>41</v>
      </c>
      <c r="E41" s="10" t="s">
        <v>28</v>
      </c>
      <c r="F41" s="10" t="s">
        <v>28</v>
      </c>
      <c r="G41" s="10" t="s">
        <v>28</v>
      </c>
      <c r="H41" s="10" t="s">
        <v>28</v>
      </c>
      <c r="I41" s="10" t="s">
        <v>28</v>
      </c>
      <c r="J41" s="10" t="s">
        <v>28</v>
      </c>
      <c r="K41" s="10" t="s">
        <v>41</v>
      </c>
      <c r="L41" s="10" t="s">
        <v>41</v>
      </c>
      <c r="M41" s="10" t="s">
        <v>46</v>
      </c>
      <c r="N41" s="10" t="s">
        <v>46</v>
      </c>
      <c r="O41" s="21" t="s">
        <v>28</v>
      </c>
      <c r="P41" s="16" t="s">
        <v>52</v>
      </c>
      <c r="Q41" s="10" t="s">
        <v>46</v>
      </c>
      <c r="R41" s="10" t="s">
        <v>46</v>
      </c>
      <c r="S41" s="10" t="s">
        <v>46</v>
      </c>
      <c r="T41" s="10" t="s">
        <v>46</v>
      </c>
      <c r="U41" s="10" t="s">
        <v>46</v>
      </c>
      <c r="V41" s="10" t="s">
        <v>46</v>
      </c>
      <c r="W41" s="21" t="s">
        <v>28</v>
      </c>
      <c r="X41" s="37">
        <v>20</v>
      </c>
      <c r="Y41" s="38"/>
    </row>
    <row r="42" spans="1:25" s="2" customFormat="1" ht="46.5" x14ac:dyDescent="0.4">
      <c r="A42" s="12" t="s">
        <v>24</v>
      </c>
      <c r="B42" s="14" t="s">
        <v>39</v>
      </c>
      <c r="C42" s="10" t="s">
        <v>28</v>
      </c>
      <c r="D42" s="9" t="s">
        <v>41</v>
      </c>
      <c r="E42" s="10" t="s">
        <v>28</v>
      </c>
      <c r="F42" s="10" t="s">
        <v>28</v>
      </c>
      <c r="G42" s="10" t="s">
        <v>28</v>
      </c>
      <c r="H42" s="10" t="s">
        <v>28</v>
      </c>
      <c r="I42" s="10" t="s">
        <v>28</v>
      </c>
      <c r="J42" s="10" t="s">
        <v>28</v>
      </c>
      <c r="K42" s="10" t="s">
        <v>41</v>
      </c>
      <c r="L42" s="10" t="s">
        <v>41</v>
      </c>
      <c r="M42" s="10" t="s">
        <v>46</v>
      </c>
      <c r="N42" s="10" t="s">
        <v>46</v>
      </c>
      <c r="O42" s="21" t="s">
        <v>28</v>
      </c>
      <c r="P42" s="16" t="s">
        <v>52</v>
      </c>
      <c r="Q42" s="10" t="s">
        <v>46</v>
      </c>
      <c r="R42" s="10" t="s">
        <v>46</v>
      </c>
      <c r="S42" s="10" t="s">
        <v>46</v>
      </c>
      <c r="T42" s="10" t="s">
        <v>46</v>
      </c>
      <c r="U42" s="10" t="s">
        <v>46</v>
      </c>
      <c r="V42" s="10" t="s">
        <v>46</v>
      </c>
      <c r="W42" s="21" t="s">
        <v>28</v>
      </c>
      <c r="X42" s="37">
        <v>20</v>
      </c>
      <c r="Y42" s="38"/>
    </row>
    <row r="43" spans="1:25" s="2" customFormat="1" ht="46.5" x14ac:dyDescent="0.4">
      <c r="A43" s="12" t="s">
        <v>24</v>
      </c>
      <c r="B43" s="14" t="s">
        <v>57</v>
      </c>
      <c r="C43" s="16"/>
      <c r="D43" s="9"/>
      <c r="E43" s="10"/>
      <c r="F43" s="10"/>
      <c r="G43" s="10"/>
      <c r="H43" s="9"/>
      <c r="I43" s="9"/>
      <c r="J43" s="10"/>
      <c r="K43" s="10"/>
      <c r="L43" s="9"/>
      <c r="M43" s="9"/>
      <c r="N43" s="9"/>
      <c r="O43" s="22"/>
      <c r="P43" s="16"/>
      <c r="Q43" s="22"/>
      <c r="R43" s="22"/>
      <c r="S43" s="22"/>
      <c r="T43" s="22"/>
      <c r="U43" s="22" t="s">
        <v>41</v>
      </c>
      <c r="V43" s="22" t="s">
        <v>41</v>
      </c>
      <c r="W43" s="22" t="s">
        <v>28</v>
      </c>
      <c r="X43" s="37">
        <v>3</v>
      </c>
      <c r="Y43" s="38"/>
    </row>
    <row r="44" spans="1:25" s="2" customFormat="1" ht="42" customHeight="1" x14ac:dyDescent="0.25">
      <c r="A44" s="44" t="s">
        <v>32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</sheetData>
  <mergeCells count="19">
    <mergeCell ref="X43:Y43"/>
    <mergeCell ref="A44:Y44"/>
    <mergeCell ref="X38:Y38"/>
    <mergeCell ref="X39:Y39"/>
    <mergeCell ref="X40:Y40"/>
    <mergeCell ref="X41:Y41"/>
    <mergeCell ref="X42:Y42"/>
    <mergeCell ref="X37:Y37"/>
    <mergeCell ref="X36:Y36"/>
    <mergeCell ref="X34:Y35"/>
    <mergeCell ref="A34:B34"/>
    <mergeCell ref="A35:B35"/>
    <mergeCell ref="A1:C1"/>
    <mergeCell ref="D1:Y1"/>
    <mergeCell ref="A33:Y33"/>
    <mergeCell ref="A3:B3"/>
    <mergeCell ref="X2:X3"/>
    <mergeCell ref="Y2:Y3"/>
    <mergeCell ref="A2:B2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G34:N35 C34:F34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C4:N11 U4:W11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C36:N43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2022-12-09T15:47:29Z</dcterms:modified>
</cp:coreProperties>
</file>