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32224DB2-C4E8-4098-8630-F3F359D54E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<sst xmlns="http://schemas.openxmlformats.org/spreadsheetml/2006/main" count="146" uniqueCount="38">
  <si>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</si>
  <si>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</si>
  <si>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</si>
  <si>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</si>
  <si>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</si>
  <si>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</si>
  <si>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</si>
  <si>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</si>
  <si>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</si>
  <si>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</si>
  <si>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</si>
  <si>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</si>
  <si>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</si>
  <si>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</si>
  <si>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</si>
  <si>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</si>
  <si>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</si>
  <si>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</si>
  <si>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</si>
  <si>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</si>
  <si>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</si>
  <si>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</si>
  <si>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</si>
  <si>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</si>
  <si>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</si>
  <si>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</si>
  <si>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</si>
  <si>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</si>
  <si>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</si>
  <si>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</si>
  <si>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</si>
  <si>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</si>
  <si>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</si>
  <si>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EDILICIA DE COOPERACIÓN INTERNACIONAL</t>
  </si>
  <si>
    <t>Regidora María del Rosario Velázquez Hernández</t>
  </si>
  <si>
    <t>Regidora Fernanda Janeth Martínez Núñez</t>
  </si>
  <si>
    <t>Regidora Jael Chamú Ponce</t>
  </si>
  <si>
    <t>Regidora Adriana del Carmen Zuñiga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</si>
</sst>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3-4E8E-BD3C-9FDC350AD3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9928832"/>
        <c:axId val="131069824"/>
      </c:barChart>
      <c:catAx>
        <c:axId val="899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069824"/>
        <c:crosses val="autoZero"/>
        <c:auto val="1"/>
        <c:lblAlgn val="ctr"/>
        <c:lblOffset val="100"/>
        <c:noMultiLvlLbl val="0"/>
      </c:catAx>
      <c:valAx>
        <c:axId val="13106982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899288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1693132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showGridLines="0" tabSelected="1" view="pageBreakPreview" topLeftCell="A4" zoomScale="90" zoomScaleNormal="90" zoomScaleSheetLayoutView="90" workbookViewId="0">
      <selection activeCell="K32" sqref="K32"/>
    </sheetView>
  </sheetViews>
  <sheetFormatPr baseColWidth="10" defaultRowHeight="15" x14ac:dyDescent="0.25"/>
  <cols>
    <col min="1" max="1" width="12.140625" style="2" customWidth="1"/>
    <col min="2" max="2" width="51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8" t="s">
        <v>26</v>
      </c>
      <c r="B3" s="29"/>
      <c r="C3" s="15">
        <v>44575</v>
      </c>
      <c r="D3" s="15">
        <v>44620</v>
      </c>
      <c r="E3" s="15">
        <v>44651</v>
      </c>
      <c r="F3" s="15">
        <v>44680</v>
      </c>
      <c r="G3" s="15">
        <v>44742</v>
      </c>
      <c r="H3" s="15">
        <v>44769</v>
      </c>
      <c r="I3" s="15">
        <v>44803</v>
      </c>
      <c r="J3" s="15">
        <v>44817</v>
      </c>
      <c r="K3" s="15">
        <v>44859</v>
      </c>
      <c r="L3" s="15">
        <v>44890</v>
      </c>
      <c r="M3" s="4"/>
      <c r="N3" s="4"/>
      <c r="O3" s="37"/>
      <c r="P3" s="37"/>
      <c r="Q3" s="3"/>
    </row>
    <row r="4" spans="1:17" ht="18.75" x14ac:dyDescent="0.4">
      <c r="A4" s="13" t="s">
        <v>25</v>
      </c>
      <c r="B4" s="11" t="s">
        <v>34</v>
      </c>
      <c r="C4" s="9" t="s">
        <v>22</v>
      </c>
      <c r="D4" s="16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 t="s">
        <v>22</v>
      </c>
      <c r="M4" s="9"/>
      <c r="N4" s="9"/>
      <c r="O4" s="8">
        <f>COUNTIF(C4:N4, Hoja2!C1)</f>
        <v>10</v>
      </c>
      <c r="P4" s="7">
        <f>O4/12</f>
        <v>0.83333333333333337</v>
      </c>
      <c r="Q4" s="3"/>
    </row>
    <row r="5" spans="1:17" ht="18.75" x14ac:dyDescent="0.4">
      <c r="A5" s="14" t="s">
        <v>24</v>
      </c>
      <c r="B5" s="12" t="s">
        <v>35</v>
      </c>
      <c r="C5" s="9" t="s">
        <v>22</v>
      </c>
      <c r="D5" s="16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9" t="s">
        <v>22</v>
      </c>
      <c r="M5" s="9"/>
      <c r="N5" s="9"/>
      <c r="O5" s="5">
        <f>COUNTIF(C5:N5, Hoja2!C1)</f>
        <v>10</v>
      </c>
      <c r="P5" s="6">
        <f t="shared" ref="P5:P7" si="0">O5/12</f>
        <v>0.83333333333333337</v>
      </c>
      <c r="Q5" s="3"/>
    </row>
    <row r="6" spans="1:17" ht="18.75" x14ac:dyDescent="0.4">
      <c r="A6" s="14" t="s">
        <v>24</v>
      </c>
      <c r="B6" s="12" t="s">
        <v>36</v>
      </c>
      <c r="C6" s="9" t="s">
        <v>22</v>
      </c>
      <c r="D6" s="16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 t="s">
        <v>22</v>
      </c>
      <c r="M6" s="9"/>
      <c r="N6" s="9"/>
      <c r="O6" s="5">
        <f>COUNTIF(C6:N6, Hoja2!C1)</f>
        <v>10</v>
      </c>
      <c r="P6" s="6">
        <f t="shared" si="0"/>
        <v>0.83333333333333337</v>
      </c>
      <c r="Q6" s="3"/>
    </row>
    <row r="7" spans="1:17" ht="18.75" x14ac:dyDescent="0.4">
      <c r="A7" s="14" t="s">
        <v>24</v>
      </c>
      <c r="B7" s="12" t="s">
        <v>37</v>
      </c>
      <c r="C7" s="9" t="s">
        <v>22</v>
      </c>
      <c r="D7" s="16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9" t="s">
        <v>22</v>
      </c>
      <c r="M7" s="9"/>
      <c r="N7" s="9"/>
      <c r="O7" s="5">
        <f>COUNTIF(C7:N7, Hoja2!C1)</f>
        <v>10</v>
      </c>
      <c r="P7" s="6">
        <f t="shared" si="0"/>
        <v>0.83333333333333337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28" spans="1:16" ht="15.75" thickBot="1" x14ac:dyDescent="0.3"/>
    <row r="29" spans="1:16" ht="19.5" thickBot="1" x14ac:dyDescent="0.45">
      <c r="A29" s="33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1:16" ht="15.75" thickBot="1" x14ac:dyDescent="0.3">
      <c r="A30" s="28" t="s">
        <v>0</v>
      </c>
      <c r="B30" s="29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4" t="s">
        <v>14</v>
      </c>
      <c r="O30" s="24" t="s">
        <v>31</v>
      </c>
      <c r="P30" s="25"/>
    </row>
    <row r="31" spans="1:16" ht="15.75" thickBot="1" x14ac:dyDescent="0.3">
      <c r="A31" s="28" t="s">
        <v>26</v>
      </c>
      <c r="B31" s="29"/>
      <c r="C31" s="15">
        <v>44575</v>
      </c>
      <c r="D31" s="15">
        <v>44620</v>
      </c>
      <c r="E31" s="15">
        <v>44651</v>
      </c>
      <c r="F31" s="15">
        <v>44680</v>
      </c>
      <c r="G31" s="15">
        <v>44742</v>
      </c>
      <c r="H31" s="15">
        <v>44769</v>
      </c>
      <c r="I31" s="15">
        <v>44803</v>
      </c>
      <c r="J31" s="15">
        <v>44817</v>
      </c>
      <c r="K31" s="15">
        <v>44859</v>
      </c>
      <c r="L31" s="15">
        <v>44890</v>
      </c>
      <c r="M31" s="4"/>
      <c r="N31" s="4"/>
      <c r="O31" s="26"/>
      <c r="P31" s="27"/>
    </row>
    <row r="32" spans="1:16" ht="18.75" x14ac:dyDescent="0.4">
      <c r="A32" s="13" t="s">
        <v>25</v>
      </c>
      <c r="B32" s="11" t="s">
        <v>34</v>
      </c>
      <c r="C32" s="10" t="s">
        <v>28</v>
      </c>
      <c r="D32" s="16" t="s">
        <v>28</v>
      </c>
      <c r="E32" s="17" t="s">
        <v>28</v>
      </c>
      <c r="F32" s="10" t="s">
        <v>28</v>
      </c>
      <c r="G32" s="10" t="s">
        <v>28</v>
      </c>
      <c r="H32" s="10" t="s">
        <v>28</v>
      </c>
      <c r="I32" s="10" t="s">
        <v>28</v>
      </c>
      <c r="J32" s="10" t="s">
        <v>28</v>
      </c>
      <c r="K32" s="10" t="s">
        <v>28</v>
      </c>
      <c r="L32" s="10" t="s">
        <v>28</v>
      </c>
      <c r="M32" s="10"/>
      <c r="N32" s="10"/>
      <c r="O32" s="22">
        <f>COUNTIF(C32:N32, Hoja2!E1)</f>
        <v>10</v>
      </c>
      <c r="P32" s="23"/>
    </row>
    <row r="33" spans="1:16" ht="18.75" x14ac:dyDescent="0.4">
      <c r="A33" s="14" t="s">
        <v>24</v>
      </c>
      <c r="B33" s="12" t="s">
        <v>35</v>
      </c>
      <c r="C33" s="9" t="s">
        <v>28</v>
      </c>
      <c r="D33" s="16" t="s">
        <v>28</v>
      </c>
      <c r="E33" s="16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9" t="s">
        <v>28</v>
      </c>
      <c r="M33" s="9"/>
      <c r="N33" s="9"/>
      <c r="O33" s="20">
        <f>COUNTIF(C33:N33, Hoja2!E1)</f>
        <v>10</v>
      </c>
      <c r="P33" s="21"/>
    </row>
    <row r="34" spans="1:16" s="2" customFormat="1" ht="18.75" x14ac:dyDescent="0.4">
      <c r="A34" s="14" t="s">
        <v>24</v>
      </c>
      <c r="B34" s="12" t="s">
        <v>36</v>
      </c>
      <c r="C34" s="9" t="s">
        <v>28</v>
      </c>
      <c r="D34" s="16" t="s">
        <v>28</v>
      </c>
      <c r="E34" s="16" t="s">
        <v>28</v>
      </c>
      <c r="F34" s="9" t="s">
        <v>28</v>
      </c>
      <c r="G34" s="9"/>
      <c r="H34" s="9" t="s">
        <v>28</v>
      </c>
      <c r="I34" s="9" t="s">
        <v>28</v>
      </c>
      <c r="J34" s="9"/>
      <c r="K34" s="9" t="s">
        <v>28</v>
      </c>
      <c r="L34" s="9" t="s">
        <v>28</v>
      </c>
      <c r="M34" s="9"/>
      <c r="N34" s="9"/>
      <c r="O34" s="20">
        <f>COUNTIF(C34:N34, Hoja2!E1)</f>
        <v>8</v>
      </c>
      <c r="P34" s="21"/>
    </row>
    <row r="35" spans="1:16" s="2" customFormat="1" ht="18.75" x14ac:dyDescent="0.4">
      <c r="A35" s="14" t="s">
        <v>24</v>
      </c>
      <c r="B35" s="12" t="s">
        <v>37</v>
      </c>
      <c r="C35" s="9"/>
      <c r="D35" s="9"/>
      <c r="E35" s="16" t="s">
        <v>28</v>
      </c>
      <c r="F35" s="9" t="s">
        <v>28</v>
      </c>
      <c r="G35" s="9" t="s">
        <v>28</v>
      </c>
      <c r="H35" s="9" t="s">
        <v>28</v>
      </c>
      <c r="I35" s="9"/>
      <c r="J35" s="9"/>
      <c r="K35" s="9"/>
      <c r="L35" s="9"/>
      <c r="M35" s="9"/>
      <c r="N35" s="9"/>
      <c r="O35" s="20">
        <f>COUNTIF(C35:N35, Hoja2!E1)</f>
        <v>4</v>
      </c>
      <c r="P35" s="21"/>
    </row>
    <row r="36" spans="1:16" s="2" customFormat="1" x14ac:dyDescent="0.25">
      <c r="A36" s="18" t="s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2" customForma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ht="42" customHeigh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</sheetData>
  <mergeCells count="15"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36:P36"/>
    <mergeCell ref="O34:P34"/>
    <mergeCell ref="O35:P35"/>
    <mergeCell ref="O33:P33"/>
    <mergeCell ref="O32:P32"/>
  </mergeCells>
  <pageMargins left="0.7" right="0.7" top="0.75" bottom="0.75" header="0.3" footer="0.3"/>
  <pageSetup paperSize="120" scale="1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C2:L2 M2:N3 M30:N31 C30:L30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2022-02-03T20:10:37Z</cp:lastPrinted>
  <dcterms:created xsi:type="dcterms:W3CDTF">2022-01-20T19:03:52Z</dcterms:created>
  <dcterms:modified xsi:type="dcterms:W3CDTF">2022-12-07T18:25:27Z</dcterms:modified>
</cp:coreProperties>
</file>