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636" activeTab="1"/>
  </bookViews>
  <sheets>
    <sheet name="Informe cuantitativo" sheetId="1" r:id="rId1"/>
    <sheet name="Informe Cualitativo" sheetId="2" r:id="rId2"/>
    <sheet name="Hoja2" sheetId="3" state="hidden" r:id="rId3"/>
  </sheets>
  <definedNames>
    <definedName name="_xlnm.Print_Area" localSheetId="1">'Informe Cualitativo'!$B$2:$J$19</definedName>
  </definedNames>
  <calcPr fullCalcOnLoad="1"/>
</workbook>
</file>

<file path=xl/sharedStrings.xml><?xml version="1.0" encoding="utf-8"?>
<sst xmlns="http://schemas.openxmlformats.org/spreadsheetml/2006/main" count="80" uniqueCount="54">
  <si>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</si>
  <si>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</si>
  <si>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</si>
  <si>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</si>
  <si>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</si>
  <si>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</si>
  <si>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</si>
  <si>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</si>
  <si>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</si>
  <si>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</si>
  <si>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</si>
  <si>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</si>
  <si>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</si>
  <si>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</si>
  <si>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</si>
  <si>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</si>
  <si>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</si>
  <si>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</si>
  <si>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</si>
  <si>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</si>
  <si>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</si>
  <si>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AVANCE DE LA META</t>
  </si>
  <si>
    <t xml:space="preserve"> Primer Trimestre                        </t>
  </si>
  <si>
    <t xml:space="preserve"> Segundo Trimestre                        </t>
  </si>
  <si>
    <t xml:space="preserve">Tercer Trimestre                        </t>
  </si>
  <si>
    <t xml:space="preserve"> Cuarto Trimestre                        </t>
  </si>
  <si>
    <t>X</t>
  </si>
  <si>
    <t>CONTRATOS ABIERTOS</t>
  </si>
  <si>
    <t>CAPACITACIONES</t>
  </si>
  <si>
    <t xml:space="preserve">CREACIÓN DE GUÍA DE CAPACITACIÓN Y CAPACITACIÓN A TODAS LAS ÁREAS DEL MUNICIPIO </t>
  </si>
  <si>
    <t>LICITACIONES</t>
  </si>
  <si>
    <t>REALIZAR LICITACIONES PUBLICAS</t>
  </si>
  <si>
    <t xml:space="preserve">SERVICIOS A UNIDADES DEL PARQUE VEHICULAR TALLER MUNICIPAL </t>
  </si>
  <si>
    <t>SOLICITUDES RECIBIDAS</t>
  </si>
  <si>
    <t>SOLICITUDES ATENDIDAS</t>
  </si>
  <si>
    <t>1</t>
  </si>
  <si>
    <t>2</t>
  </si>
  <si>
    <t>3</t>
  </si>
  <si>
    <t>4</t>
  </si>
  <si>
    <t>5</t>
  </si>
  <si>
    <t>6</t>
  </si>
  <si>
    <t>7</t>
  </si>
  <si>
    <t>8</t>
  </si>
  <si>
    <t xml:space="preserve">ACUERDOS ABIERTOS </t>
  </si>
  <si>
    <t>Dirección de Proveeduría</t>
  </si>
  <si>
    <t xml:space="preserve">  </t>
  </si>
  <si>
    <t xml:space="preserve"> </t>
  </si>
  <si>
    <t xml:space="preserve">Durante este trimestre se redujo la elaboración de contratos abiertos, y solo se elaboraron cinco de los cuales dos para la adquisición de materiales herramientas y equipos para el temporal de lluvia del presente año, con la finalidad de estar preparos para realizar a la brevedad posible la adquisición emergente del material que soliciten las diversas áreas, como lo son Protección Civil, Servicios Públicos, Comisaria y puedan atender los reportes de la ciudadanía en general el mes de octubre a diciembre del año 2021 se elaboraron diversos acuerdos lo que concluyeron en la elaboración de 34 contratos, beneficiando al Municipio en los procesos de adquisición de material para contingencia por covid-19, así como los servicios de mantenimiento vehicular, material de papelería, imprenta, mobiliario y equipo de oficina.                                                                                                                                                                                                                                                                                                                                                                                                                                                                                                                                                                                                                                                         Al iniciar el año 2022 y viendo los resultados de la implementación de los acuerdos de adjudicación directa pata contrataciones abiertas en los rubros más demandantes por las áreas del Municipio, se optó por volver a general por un periodo de hasta tres meses adjudicaciones directas para los rubros de material y equipo para contingencia por covid-19, así como los servicios de mantenimiento vehicular, compra de refacciones y autopartes, material de papelería, imprenta, mobiliario, equipo de oficina, el suministro de oxígeno, servicio de lavandería, la contratación del servicio de recolección de residuos biológicos infecciosos, servicio de fotocopiado, servicio de mantenimiento y compra de aires acondicionados, la compra de insumos alimenticios.                                                                                                                                                                                                                   En lo que respecta al tercer trimestre se redujo la elaboración de contratos abiertos, y solo se elaboraron cinco de los cuales fueron dos para la adquisición de materiales herramientas y equipos para el temporal de lluvia del presente año, con la finalidad de estar preparos para realizar a la brevedad posible la adquisición emergente del material que soliciten las diversas áreas, como lo son Protección Civil, Servicios Públicos, Comisaria, y pueda atender los repostes de la ciudadanía en general.                                                                                                                                                                                                           Finalmente, al cerrar este cuarto trimestre se elaboraron 3 contratos para la adquisición de mobiliario, equipo de oficina e impresión en general, ya que fueron los rubros con más demanda por parte de las áreas del Municipio y con esto se solventaron diversas solicitudes. Podemos concluir que la correcta aplicación de esta forma de adjudicación disminuye los tiempos administrativos y por ende resulta positiva su aplicación.                                                                                                                                                                                                                                                                                                                                                                                                    </t>
  </si>
  <si>
    <t xml:space="preserve">En los meses de octubre a noviembre se inicio con la elaboración del material atendiendo a las áreas de oportunidad en los procesos de solicitud de adquisiciones y contratación de servicios, centrándonos en las áreas operativas y de servicios esenciales como: comisaria, salud pública, Protección civil, servicios públicos municipales y la coordinación general de gestión integral de la ciudad. 
En el segundo trimestre inicio con la invitación a una capacitación a las diversas áreas del municipio a la que asistieron en un principio un total de 77 servidores públicos, lo que nos resultó muy gratificante.
Durante el tercer trimestre se dio continuidad con la capacitación a las áreas que lo solicitaran, principalmente con dudas sobre las cotizaciones y en la planificación de proyectos a largo plazo, las áreas a las que se les apoyo fueron Políticas Publicas, Dirección Inspección a Mercados, Tianguis y Espacios Abiertos, Educación, Dirección General de Comunicación Social, Mantenimiento de Edificios, Coordinación de Servicios Públicos Municipales, Dirección de Cementerios y Comisaría.
AL día de hoy estamos convencidos que la aplicación de estas capacitaciones y asesoramientos, dejaron un gran resultado ya que se incremento en un 30% la presentación de solicitudes de manera correcta, por lo que se tiene la intención de volverse a implementar en las áreas de oportunidad y establecer un medio electrónico de comunicación para el asesoramiento y acompañamiento en los procesos de adquisiciones. </t>
  </si>
  <si>
    <r>
      <t xml:space="preserve">En los procesos de licitaciones:  LPL 01/2022; Adquisición de materiales y productos de limpieza, Se concluyo el </t>
    </r>
    <r>
      <rPr>
        <sz val="10.5"/>
        <rFont val="Calibri"/>
        <family val="2"/>
      </rPr>
      <t>Proceso, con una inversión de 
$679,404.36 M.N. dotando de dichos materiales a la Jefatura de Intendencia y Vigilancia.
LPL 02/2022; adquisición de materiales para el programa de mantenimiento a vialidades, proceso concluido con una inversión de  $18,377,708.53 M.N., de dichos materiales para el año 2022.
LPN 03/2022 Arrendamiento puro vehicular para diversas áreas del Ayuntamiento de San Pedro Tlaquepaque, proceso concluido, se adquirieron 72 vehículos, entre patrullas, compactadores de basura, volteos, grúas y pick ups de trabajo, por $ 99´254,383.20M.N.
LPL 04/2021 Adquisición del servicio de foto copiado e impresión para todas las dependencias del ayuntamiento de San Pedro Tlaquepaque para el periodo de abril a diciembre 2022,  concluido al declararse desierta y ordenarse una Segunda Convocatoria.
LPL 05/2002 Adquisición de mochilas con útiles y uniformes escolares (programa Te Queremos Listo 2022),  proceso concluido, se adquirieron 14,170 paquetes escolares de nivel prescolar; 20,050 Paquetes escolares nivel secundaria; 54,800 playera tipo polo para niño y niña color blanco, 18,000 Faldas  rectas para niña, 8,000 Jumper rectos para niña, 26,200 Pantalones corté recto para niño y 217 Pantalones corte recto mezclilla, con una inversión total de $ 29,765,767.87 M.N.
LPL 06/2002 Contratación para el servicio de Capacitación para el Programa Social "Hecho a mano por mujeres de San Pedro Tlaquepaque 2022", proceso concluido, adquiriéndose la capacitación del Programa Hecho a Mano por Mujeres en San Pedro Tlaquepaque 2022 para 560 mujeres, con un inversión de $835,200.00 M.N. 
LPL 07/2022 Adquisición de uniformes para el personal sindicalizado y diversas áreas del Ayuntamiento, proceso concluido, se doto de uniformes a 4,290 empleados sindicalizados y además al personal del Rastro de uniformes especializados, con una inversión total de $1,216,793.60 M.N.
LPL 08/2022 Adquisición de medicamentos, material de curación y material dental para Servicios Médicos, se concluyo el proceso, adjudicándose a cuatro proveedores diferentes, con una inversión de $1,460,198.47 M.N.
LPL 04/2022 (SC) se dio inicio al proceso de licitación en segunda convocatoria para la adquisición de equipos de foto copiado e impresión para todas las oficinas del Ayuntamiento de San Pedir Tlaquepaque para el periodo de junio a diciembre del año 2022, Segunda convocatoria, el cual concluyo con una asignación de hasta $ 1,615,421.54 M.N. por el periodo, con un tope mensual de $230,774.51 M.N.
LPL 09/2022; Se dio inicio al proceso de licitación No. 9, "Contratación del servicio de recolección de residuos peligrosos biológicos infecciosos para  La Coordinación Servicios Médicos Municipales, Salud Animal y Rastro del Ayuntamiento de San Pedro Tlaquepaque para el periodo de junio a diciembre del 2022, Proceso concluido y en tramite los contratos respectivos.  En el ultimo trimestre del periodo, derivado de las labores del área, en conjunto con el comité de adquisiciones, se aprobaron ocho convocatorias y bases para llevar a cabo el proceso de licitación de los cuales se detectan procesos LPL 12/2022, LPL 13/2022, LPL 14/2022, por los que se les adquieren uniformes para el area de aseo público, protección civil y comisaria municipal respectivamente, con una inversión en conjunto superior a los 10 millones de pesos, licitaciones que se encuentran en el proceso de firma de contratos, ademas que se esta ejecutando otro proceso de licitación (LPL 17/2022) para la adquisición de uniformes para las areas de servicios medicos, parques y jardines, mantenimiento a vialidades y pavimentos, para la cual se cuenta con una suficiencia presupuestal cercana a los 2 millones de pesos, de igual manera se esta llevando a cabo la segunda licitación en el año para la adquisición de medicamentos y material de curación (LPL 16/2022), para dotar de dichos elementos al area de servicios medicos municipales, para lo que se tiene una suficiencia presupuestal autorizada, por hasta 2, 500 000.00, es importante mencionar que tres de los procesos de licitación de los que se aprobaron la convocatoria y bases de participacion, concluyeron sin asignacion o adquisición alguna, debido a que se determino su cancelacion por parte del comite de adquisiciones, siempre en beneficio del municipio.</t>
    </r>
  </si>
  <si>
    <t xml:space="preserve">Se inicia el año de gestión con la propuesta de mejorar las condiciones vehiculares para logra optimizar su funcionamiento y que se reduzca el costo de las reparaciones que se realizan al parque vehicular.                                                                                                                                                                                                                                                            La meta que se realicen servicios preventivos de manera periodica posibilitando la detección de otras fallas. En lo que va del año se ha logrado que la comisaría y aseo Público esten casi eregularizados en sus servicios periodicos. Este trimestre se recibieron 351 solicitudes de reparaciones entre menores y preventivas. Por lo que tanto el resultado es satisfactorio para la meta propuesta. En este trimestre hubo una disminución de la carga de trrabajo, por lo cual se retrasa en alcanzar la meta de propuesta. Por otro lado aseo Público ha cumplido con sus servicios preventivos siendo la primer dependencia en llevar a cabo un calendario preventivo satisfactorio a pesar de que en el mes de septiembre bajo considerablemente la cantidad de trabajo, se ha alcanzado la meta en cuanto a las hojas multiples recibidas.                                                                                          </t>
  </si>
  <si>
    <t>Del 1 de julio al 30 de septiembre de 2022</t>
  </si>
  <si>
    <t>B) El resultado que se entrega para el primer trimestre: puesto que se supero la meta propuesta, la que se refiere que la estrategia que se ha querido implementar esta avanzando positivamente. Como meta para este segundo ejercicio, el resultado que se entrega para los primeros 100 dias es satisfactorio, se realizaron 218 servicios, pero por ser el mes de enero de menor movimiento, se esta en posición  de cubrir el rango de la meta. (no todas las unidades alcanzaron a llegar en tiempo). Al tener menos ingresos de vehiculos baja la cantidad de reparaciones efectivas sin embargo no se hace tan distantes el alcanzar la meta propuesta. para este trimestre el último mes fue considerablemente bajo en cuanto a carga de trabajo, Sin embargo se compuso por el resto del periodo y se informa con satisfacción el haber alcanzado y superado la meta propuesta.</t>
  </si>
  <si>
    <t xml:space="preserve">    Del 1 de julio al 30 de septiembre de 2022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</si>
</sst>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74">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color indexed="62"/>
      <name val="Arial"/>
      <family val="2"/>
    </font>
    <font>
      <b/>
      <sz val="11"/>
      <name val="Arial"/>
      <family val="2"/>
    </font>
    <font>
      <sz val="16"/>
      <name val="Arial"/>
      <family val="2"/>
    </font>
    <font>
      <sz val="12"/>
      <name val="Arial"/>
      <family val="2"/>
    </font>
    <font>
      <sz val="10.5"/>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4"/>
      <color indexed="56"/>
      <name val="Arial"/>
      <family val="2"/>
    </font>
    <font>
      <b/>
      <sz val="10"/>
      <name val="Calibri"/>
      <family val="2"/>
    </font>
    <font>
      <sz val="10"/>
      <name val="Calibri"/>
      <family val="2"/>
    </font>
    <font>
      <sz val="10"/>
      <color indexed="8"/>
      <name val="Calibri"/>
      <family val="2"/>
    </font>
    <font>
      <b/>
      <sz val="11"/>
      <name val="Calibri"/>
      <family val="2"/>
    </font>
    <font>
      <b/>
      <sz val="16"/>
      <color indexed="12"/>
      <name val="Arial"/>
      <family val="2"/>
    </font>
    <font>
      <b/>
      <sz val="14"/>
      <color indexed="12"/>
      <name val="Arial"/>
      <family val="2"/>
    </font>
    <font>
      <b/>
      <sz val="18"/>
      <color indexed="12"/>
      <name val="Arial"/>
      <family val="2"/>
    </font>
    <font>
      <sz val="12"/>
      <color indexed="8"/>
      <name val="Calibri"/>
      <family val="2"/>
    </font>
    <font>
      <sz val="12"/>
      <name val="Calibri"/>
      <family val="2"/>
    </font>
    <font>
      <b/>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4"/>
      <color rgb="FF002060"/>
      <name val="Arial"/>
      <family val="2"/>
    </font>
    <font>
      <sz val="10"/>
      <color rgb="FF000000"/>
      <name val="Calibri"/>
      <family val="2"/>
    </font>
    <font>
      <sz val="10"/>
      <color theme="1"/>
      <name val="Calibri"/>
      <family val="2"/>
    </font>
    <font>
      <b/>
      <sz val="16"/>
      <color rgb="FF6600CC"/>
      <name val="Arial"/>
      <family val="2"/>
    </font>
    <font>
      <b/>
      <sz val="14"/>
      <color rgb="FF6600CC"/>
      <name val="Arial"/>
      <family val="2"/>
    </font>
    <font>
      <sz val="12"/>
      <color theme="1"/>
      <name val="Calibri"/>
      <family val="2"/>
    </font>
    <font>
      <b/>
      <sz val="18"/>
      <color rgb="FF6600CC"/>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top/>
      <bottom style="medium"/>
    </border>
    <border>
      <left/>
      <right style="thin"/>
      <top/>
      <bottom style="medium"/>
    </border>
    <border>
      <left style="thin"/>
      <right style="thin"/>
      <top style="thin"/>
      <bottom style="thin"/>
    </border>
    <border>
      <left style="thin"/>
      <right style="thin"/>
      <top/>
      <bottom>
        <color indexed="63"/>
      </bottom>
    </border>
    <border>
      <left style="thin">
        <color rgb="FF000000"/>
      </left>
      <right style="thin">
        <color rgb="FF000000"/>
      </right>
      <top style="thin">
        <color rgb="FF000000"/>
      </top>
      <bottom style="thin">
        <color rgb="FF000000"/>
      </bottom>
    </border>
    <border>
      <left style="thin"/>
      <right style="thin"/>
      <top style="thin"/>
      <bottom/>
    </border>
    <border>
      <left>
        <color indexed="63"/>
      </left>
      <right>
        <color indexed="63"/>
      </right>
      <top style="thin"/>
      <bottom style="medium"/>
    </border>
    <border>
      <left style="thin"/>
      <right style="thin"/>
      <top>
        <color indexed="63"/>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17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59"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cellStyleXfs>
  <cellXfs count="164">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9" fontId="2" fillId="33" borderId="15" xfId="57" applyFont="1" applyFill="1" applyBorder="1" applyAlignment="1">
      <alignment vertical="center"/>
    </xf>
    <xf numFmtId="49" fontId="2" fillId="33" borderId="16" xfId="0" applyNumberFormat="1" applyFont="1" applyFill="1" applyBorder="1" applyAlignment="1">
      <alignment vertical="center"/>
    </xf>
    <xf numFmtId="9" fontId="2" fillId="33" borderId="18" xfId="57" applyFont="1" applyFill="1" applyBorder="1" applyAlignment="1">
      <alignment vertical="center"/>
    </xf>
    <xf numFmtId="49" fontId="0" fillId="33" borderId="27" xfId="0" applyNumberFormat="1" applyFill="1" applyBorder="1" applyAlignment="1">
      <alignment vertical="center"/>
    </xf>
    <xf numFmtId="9" fontId="0" fillId="33" borderId="28" xfId="57" applyFont="1" applyFill="1" applyBorder="1" applyAlignment="1">
      <alignment vertical="center"/>
    </xf>
    <xf numFmtId="49" fontId="3" fillId="33" borderId="27" xfId="0" applyNumberFormat="1" applyFont="1" applyFill="1" applyBorder="1" applyAlignment="1">
      <alignment vertical="center"/>
    </xf>
    <xf numFmtId="9" fontId="3" fillId="33" borderId="28" xfId="57" applyFont="1" applyFill="1" applyBorder="1" applyAlignment="1">
      <alignment vertical="center"/>
    </xf>
    <xf numFmtId="41" fontId="10" fillId="33" borderId="0" xfId="0" applyNumberFormat="1" applyFont="1" applyFill="1" applyBorder="1" applyAlignment="1">
      <alignment vertical="center"/>
    </xf>
    <xf numFmtId="41" fontId="10"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0" fillId="0" borderId="29" xfId="0" applyBorder="1" applyAlignment="1">
      <alignment/>
    </xf>
    <xf numFmtId="0" fontId="0" fillId="0" borderId="30" xfId="0" applyBorder="1" applyAlignment="1">
      <alignment/>
    </xf>
    <xf numFmtId="49" fontId="66" fillId="33" borderId="0" xfId="0" applyNumberFormat="1" applyFont="1" applyFill="1" applyBorder="1" applyAlignment="1">
      <alignment vertical="center"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49" fontId="12" fillId="0" borderId="0" xfId="0" applyNumberFormat="1" applyFont="1" applyAlignment="1">
      <alignment vertical="center"/>
    </xf>
    <xf numFmtId="41" fontId="67" fillId="33" borderId="14" xfId="0" applyNumberFormat="1" applyFont="1" applyFill="1" applyBorder="1" applyAlignment="1" applyProtection="1">
      <alignment vertical="center"/>
      <protection locked="0"/>
    </xf>
    <xf numFmtId="49" fontId="8" fillId="5" borderId="31" xfId="0" applyNumberFormat="1" applyFont="1" applyFill="1" applyBorder="1" applyAlignment="1">
      <alignment horizontal="center" vertical="center" wrapText="1"/>
    </xf>
    <xf numFmtId="9" fontId="11" fillId="5" borderId="31" xfId="57" applyFont="1" applyFill="1" applyBorder="1" applyAlignment="1">
      <alignment horizontal="center" vertical="center" wrapText="1"/>
    </xf>
    <xf numFmtId="0" fontId="6" fillId="5" borderId="32" xfId="0" applyFont="1" applyFill="1" applyBorder="1" applyAlignment="1">
      <alignment horizontal="center" vertical="center" textRotation="90"/>
    </xf>
    <xf numFmtId="0" fontId="6" fillId="5" borderId="32" xfId="0" applyFont="1" applyFill="1" applyBorder="1" applyAlignment="1">
      <alignment horizontal="center" vertical="center" textRotation="90" wrapText="1"/>
    </xf>
    <xf numFmtId="0" fontId="6" fillId="5" borderId="0" xfId="0" applyFont="1" applyFill="1" applyBorder="1" applyAlignment="1">
      <alignment horizontal="center" vertical="center" textRotation="90"/>
    </xf>
    <xf numFmtId="49" fontId="5" fillId="5" borderId="32"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9" fontId="9" fillId="5" borderId="32" xfId="57" applyFont="1" applyFill="1" applyBorder="1" applyAlignment="1">
      <alignment horizontal="center" vertical="center" wrapText="1"/>
    </xf>
    <xf numFmtId="49" fontId="11" fillId="5" borderId="14" xfId="0" applyNumberFormat="1" applyFont="1" applyFill="1" applyBorder="1" applyAlignment="1">
      <alignment horizontal="center" vertical="center" wrapText="1"/>
    </xf>
    <xf numFmtId="49" fontId="11" fillId="5" borderId="15"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9" fontId="67" fillId="33" borderId="0" xfId="0" applyNumberFormat="1" applyFont="1" applyFill="1" applyBorder="1" applyAlignment="1">
      <alignment horizontal="left" vertical="center"/>
    </xf>
    <xf numFmtId="49" fontId="4" fillId="5" borderId="31" xfId="0" applyNumberFormat="1" applyFont="1" applyFill="1" applyBorder="1" applyAlignment="1">
      <alignment horizontal="center" vertical="center" wrapText="1"/>
    </xf>
    <xf numFmtId="49" fontId="7" fillId="5" borderId="31" xfId="0" applyNumberFormat="1" applyFont="1" applyFill="1" applyBorder="1" applyAlignment="1">
      <alignment horizontal="center" vertical="center" wrapText="1"/>
    </xf>
    <xf numFmtId="10" fontId="9" fillId="0" borderId="31" xfId="57" applyNumberFormat="1" applyFont="1" applyFill="1" applyBorder="1" applyAlignment="1">
      <alignment horizontal="center" vertical="center" wrapText="1"/>
    </xf>
    <xf numFmtId="0" fontId="36" fillId="34" borderId="31" xfId="0" applyFont="1" applyFill="1" applyBorder="1" applyAlignment="1">
      <alignment vertical="center"/>
    </xf>
    <xf numFmtId="0" fontId="37" fillId="34" borderId="31" xfId="0" applyFont="1" applyFill="1" applyBorder="1" applyAlignment="1">
      <alignment vertical="center"/>
    </xf>
    <xf numFmtId="0" fontId="37" fillId="34" borderId="31" xfId="0" applyFont="1" applyFill="1" applyBorder="1" applyAlignment="1">
      <alignment horizontal="center" vertical="center"/>
    </xf>
    <xf numFmtId="0" fontId="37" fillId="0" borderId="31" xfId="0" applyFont="1" applyFill="1" applyBorder="1" applyAlignment="1">
      <alignment vertical="center"/>
    </xf>
    <xf numFmtId="0" fontId="37" fillId="0" borderId="31" xfId="0" applyFont="1" applyFill="1" applyBorder="1" applyAlignment="1">
      <alignment horizontal="center" vertical="center"/>
    </xf>
    <xf numFmtId="0" fontId="68" fillId="0" borderId="31" xfId="0" applyFont="1" applyBorder="1" applyAlignment="1">
      <alignment horizontal="left" vertical="center" wrapText="1"/>
    </xf>
    <xf numFmtId="0" fontId="68" fillId="0" borderId="31" xfId="0" applyFont="1" applyBorder="1" applyAlignment="1">
      <alignment horizontal="center" vertical="center" wrapText="1"/>
    </xf>
    <xf numFmtId="0" fontId="37" fillId="34" borderId="31" xfId="0" applyFont="1" applyFill="1" applyBorder="1" applyAlignment="1">
      <alignment horizontal="center" vertical="center" wrapText="1"/>
    </xf>
    <xf numFmtId="0" fontId="69" fillId="0" borderId="33" xfId="55" applyFont="1" applyBorder="1" applyAlignment="1">
      <alignment horizontal="center" vertical="center"/>
      <protection/>
    </xf>
    <xf numFmtId="0" fontId="37" fillId="34" borderId="33" xfId="55" applyFont="1" applyFill="1" applyBorder="1" applyAlignment="1">
      <alignment horizontal="center" vertical="center"/>
      <protection/>
    </xf>
    <xf numFmtId="0" fontId="36" fillId="0" borderId="31" xfId="0" applyFont="1" applyFill="1" applyBorder="1" applyAlignment="1">
      <alignment horizontal="left" vertical="center" wrapText="1"/>
    </xf>
    <xf numFmtId="0" fontId="37" fillId="0" borderId="31" xfId="0" applyFont="1" applyBorder="1" applyAlignment="1">
      <alignment horizontal="center" vertical="center"/>
    </xf>
    <xf numFmtId="49" fontId="4" fillId="34" borderId="31" xfId="0" applyNumberFormat="1" applyFont="1" applyFill="1" applyBorder="1" applyAlignment="1">
      <alignment horizontal="center" vertical="center" wrapText="1"/>
    </xf>
    <xf numFmtId="49" fontId="11" fillId="0" borderId="31" xfId="0" applyNumberFormat="1" applyFont="1" applyFill="1" applyBorder="1" applyAlignment="1">
      <alignment horizontal="center" textRotation="90" wrapText="1"/>
    </xf>
    <xf numFmtId="49" fontId="11" fillId="0" borderId="31" xfId="0" applyNumberFormat="1" applyFont="1" applyFill="1" applyBorder="1" applyAlignment="1">
      <alignment horizontal="center" wrapText="1"/>
    </xf>
    <xf numFmtId="0" fontId="9" fillId="0" borderId="27" xfId="0" applyFont="1" applyFill="1" applyBorder="1" applyAlignment="1">
      <alignment horizontal="center"/>
    </xf>
    <xf numFmtId="49" fontId="11" fillId="0" borderId="27" xfId="0" applyNumberFormat="1" applyFont="1" applyFill="1" applyBorder="1" applyAlignment="1">
      <alignment horizontal="center" wrapText="1"/>
    </xf>
    <xf numFmtId="0" fontId="36" fillId="0" borderId="31" xfId="0" applyFont="1" applyFill="1" applyBorder="1" applyAlignment="1">
      <alignment horizontal="left" vertical="center"/>
    </xf>
    <xf numFmtId="0" fontId="37" fillId="0" borderId="31" xfId="0" applyFont="1" applyFill="1" applyBorder="1" applyAlignment="1">
      <alignment horizontal="center"/>
    </xf>
    <xf numFmtId="0" fontId="37" fillId="0" borderId="31" xfId="0" applyFont="1" applyFill="1" applyBorder="1" applyAlignment="1">
      <alignment/>
    </xf>
    <xf numFmtId="0" fontId="36" fillId="0" borderId="33" xfId="55" applyFont="1" applyBorder="1" applyAlignment="1">
      <alignment horizontal="left" vertical="center" wrapText="1"/>
      <protection/>
    </xf>
    <xf numFmtId="0" fontId="39" fillId="34" borderId="31" xfId="0" applyFont="1" applyFill="1" applyBorder="1" applyAlignment="1">
      <alignment vertical="center"/>
    </xf>
    <xf numFmtId="0" fontId="39" fillId="0" borderId="31" xfId="0" applyFont="1" applyFill="1" applyBorder="1" applyAlignment="1">
      <alignment horizontal="left" vertical="center" wrapText="1"/>
    </xf>
    <xf numFmtId="49" fontId="11" fillId="35" borderId="31" xfId="0" applyNumberFormat="1" applyFont="1" applyFill="1" applyBorder="1" applyAlignment="1">
      <alignment horizontal="center" textRotation="90" wrapText="1"/>
    </xf>
    <xf numFmtId="49" fontId="11" fillId="35" borderId="31" xfId="0" applyNumberFormat="1" applyFont="1" applyFill="1" applyBorder="1" applyAlignment="1">
      <alignment horizontal="center" wrapText="1"/>
    </xf>
    <xf numFmtId="0" fontId="39" fillId="0" borderId="31" xfId="0" applyFont="1" applyFill="1" applyBorder="1" applyAlignment="1">
      <alignment horizontal="left" vertical="center"/>
    </xf>
    <xf numFmtId="0" fontId="37" fillId="34" borderId="31" xfId="0" applyFont="1" applyFill="1" applyBorder="1" applyAlignment="1">
      <alignment horizontal="left" vertical="center" wrapText="1"/>
    </xf>
    <xf numFmtId="0" fontId="0" fillId="0" borderId="31" xfId="0" applyNumberFormat="1" applyFont="1" applyFill="1" applyBorder="1" applyAlignment="1">
      <alignment horizontal="center" vertical="center" wrapText="1"/>
    </xf>
    <xf numFmtId="41" fontId="70" fillId="33" borderId="0" xfId="0" applyNumberFormat="1" applyFont="1" applyFill="1" applyBorder="1" applyAlignment="1">
      <alignment vertical="center"/>
    </xf>
    <xf numFmtId="49" fontId="70" fillId="33" borderId="0" xfId="0" applyNumberFormat="1" applyFont="1" applyFill="1" applyBorder="1" applyAlignment="1">
      <alignment vertical="center" wrapText="1"/>
    </xf>
    <xf numFmtId="49" fontId="4" fillId="5" borderId="31" xfId="0" applyNumberFormat="1"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8" xfId="0" applyFont="1" applyFill="1" applyBorder="1" applyAlignment="1">
      <alignment horizontal="center" vertical="center" wrapText="1"/>
    </xf>
    <xf numFmtId="41" fontId="5" fillId="5" borderId="34" xfId="0" applyNumberFormat="1"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9" fontId="70" fillId="33" borderId="11" xfId="0" applyNumberFormat="1" applyFont="1" applyFill="1" applyBorder="1" applyAlignment="1">
      <alignment horizontal="center" vertical="top"/>
    </xf>
    <xf numFmtId="49" fontId="70" fillId="33" borderId="12" xfId="0" applyNumberFormat="1" applyFont="1" applyFill="1" applyBorder="1" applyAlignment="1">
      <alignment horizontal="center" vertical="top"/>
    </xf>
    <xf numFmtId="49" fontId="70" fillId="33" borderId="13" xfId="0" applyNumberFormat="1" applyFont="1" applyFill="1" applyBorder="1" applyAlignment="1">
      <alignment horizontal="center" vertical="top"/>
    </xf>
    <xf numFmtId="0" fontId="11" fillId="0" borderId="35" xfId="0" applyFont="1" applyBorder="1" applyAlignment="1">
      <alignment horizontal="center"/>
    </xf>
    <xf numFmtId="0" fontId="36" fillId="34" borderId="34" xfId="0" applyFont="1" applyFill="1" applyBorder="1" applyAlignment="1">
      <alignment horizontal="left" vertical="center" wrapText="1"/>
    </xf>
    <xf numFmtId="0" fontId="36" fillId="34" borderId="36" xfId="0" applyFont="1" applyFill="1" applyBorder="1" applyAlignment="1">
      <alignment horizontal="left" vertical="center" wrapText="1"/>
    </xf>
    <xf numFmtId="0" fontId="37" fillId="0" borderId="34" xfId="0" applyFont="1" applyFill="1" applyBorder="1" applyAlignment="1">
      <alignment horizontal="center" vertical="center"/>
    </xf>
    <xf numFmtId="0" fontId="37" fillId="0" borderId="36" xfId="0" applyFont="1" applyFill="1" applyBorder="1" applyAlignment="1">
      <alignment horizontal="center" vertical="center"/>
    </xf>
    <xf numFmtId="49" fontId="71" fillId="33" borderId="0" xfId="0" applyNumberFormat="1" applyFont="1" applyFill="1" applyBorder="1" applyAlignment="1">
      <alignment horizontal="left" vertical="center"/>
    </xf>
    <xf numFmtId="49" fontId="11" fillId="5" borderId="11" xfId="0" applyNumberFormat="1" applyFont="1" applyFill="1" applyBorder="1" applyAlignment="1">
      <alignment horizontal="center" vertical="center" wrapText="1"/>
    </xf>
    <xf numFmtId="49" fontId="11" fillId="5" borderId="13" xfId="0" applyNumberFormat="1" applyFont="1" applyFill="1" applyBorder="1" applyAlignment="1">
      <alignment horizontal="center" vertical="center" wrapText="1"/>
    </xf>
    <xf numFmtId="49" fontId="11" fillId="5" borderId="14" xfId="0" applyNumberFormat="1" applyFont="1" applyFill="1" applyBorder="1" applyAlignment="1">
      <alignment horizontal="center" vertical="center" wrapText="1"/>
    </xf>
    <xf numFmtId="49" fontId="11" fillId="5" borderId="15"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4" xfId="0" applyFont="1" applyFill="1" applyBorder="1" applyAlignment="1">
      <alignment horizontal="center" vertical="center" wrapText="1"/>
    </xf>
    <xf numFmtId="49" fontId="72" fillId="36" borderId="37" xfId="55" applyNumberFormat="1" applyFont="1" applyFill="1" applyBorder="1" applyAlignment="1">
      <alignment horizontal="left" vertical="center" wrapText="1"/>
      <protection/>
    </xf>
    <xf numFmtId="0" fontId="44" fillId="0" borderId="38" xfId="55" applyFont="1" applyBorder="1" applyAlignment="1">
      <alignment vertical="center"/>
      <protection/>
    </xf>
    <xf numFmtId="0" fontId="44" fillId="0" borderId="39" xfId="55" applyFont="1" applyBorder="1" applyAlignment="1">
      <alignment vertical="center"/>
      <protection/>
    </xf>
    <xf numFmtId="49" fontId="0" fillId="0" borderId="0" xfId="0" applyNumberFormat="1" applyAlignment="1">
      <alignment horizontal="center" vertical="center"/>
    </xf>
    <xf numFmtId="49" fontId="73" fillId="33" borderId="0" xfId="0" applyNumberFormat="1" applyFont="1" applyFill="1" applyBorder="1" applyAlignment="1">
      <alignment horizontal="center" vertical="top"/>
    </xf>
    <xf numFmtId="49" fontId="4" fillId="5" borderId="31" xfId="0" applyNumberFormat="1" applyFont="1" applyFill="1" applyBorder="1" applyAlignment="1">
      <alignment horizontal="center" vertical="center" wrapText="1"/>
    </xf>
    <xf numFmtId="49" fontId="44" fillId="34" borderId="31" xfId="0" applyNumberFormat="1" applyFont="1" applyFill="1" applyBorder="1" applyAlignment="1">
      <alignment horizontal="left" vertical="top" wrapText="1"/>
    </xf>
    <xf numFmtId="49" fontId="45" fillId="34" borderId="31" xfId="0" applyNumberFormat="1" applyFont="1" applyFill="1" applyBorder="1" applyAlignment="1">
      <alignment horizontal="left" vertical="top" wrapText="1"/>
    </xf>
    <xf numFmtId="49" fontId="14" fillId="34" borderId="27" xfId="0" applyNumberFormat="1" applyFont="1" applyFill="1" applyBorder="1" applyAlignment="1">
      <alignment horizontal="left" vertical="center" wrapText="1"/>
    </xf>
    <xf numFmtId="49" fontId="14" fillId="34" borderId="10" xfId="0" applyNumberFormat="1" applyFont="1" applyFill="1" applyBorder="1" applyAlignment="1">
      <alignment horizontal="left" vertical="center" wrapText="1"/>
    </xf>
    <xf numFmtId="49" fontId="14" fillId="34" borderId="28" xfId="0" applyNumberFormat="1" applyFont="1" applyFill="1" applyBorder="1" applyAlignment="1">
      <alignment horizontal="left" vertical="center" wrapText="1"/>
    </xf>
    <xf numFmtId="0" fontId="39" fillId="34" borderId="34" xfId="0" applyFont="1" applyFill="1" applyBorder="1" applyAlignment="1">
      <alignment horizontal="left" vertical="center" wrapText="1"/>
    </xf>
    <xf numFmtId="0" fontId="39" fillId="34" borderId="36" xfId="0" applyFont="1" applyFill="1" applyBorder="1" applyAlignment="1">
      <alignment horizontal="left" vertical="center" wrapText="1"/>
    </xf>
    <xf numFmtId="49" fontId="13" fillId="34" borderId="31" xfId="0" applyNumberFormat="1" applyFont="1" applyFill="1" applyBorder="1" applyAlignment="1">
      <alignment horizontal="left" vertical="justify" wrapText="1"/>
    </xf>
    <xf numFmtId="49" fontId="5" fillId="34" borderId="31" xfId="0" applyNumberFormat="1" applyFont="1" applyFill="1" applyBorder="1" applyAlignment="1">
      <alignment horizontal="left" vertical="justify" wrapText="1"/>
    </xf>
    <xf numFmtId="49" fontId="44" fillId="34" borderId="31" xfId="0" applyNumberFormat="1" applyFont="1" applyFill="1" applyBorder="1" applyAlignment="1">
      <alignment horizontal="left" vertical="center" wrapText="1"/>
    </xf>
    <xf numFmtId="49" fontId="4" fillId="5" borderId="34" xfId="0" applyNumberFormat="1" applyFont="1" applyFill="1" applyBorder="1" applyAlignment="1">
      <alignment horizontal="center" vertical="center" wrapText="1"/>
    </xf>
    <xf numFmtId="49" fontId="4" fillId="5" borderId="40"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30"/>
  <sheetViews>
    <sheetView showGridLines="0" zoomScale="77" zoomScaleNormal="77" zoomScalePageLayoutView="0" workbookViewId="0" topLeftCell="A10">
      <selection activeCell="L14" sqref="L14"/>
    </sheetView>
  </sheetViews>
  <sheetFormatPr defaultColWidth="11.421875" defaultRowHeight="12.75"/>
  <cols>
    <col min="1" max="1" width="3.421875" style="0" customWidth="1"/>
    <col min="2" max="2" width="3.140625" style="0" customWidth="1"/>
    <col min="3" max="3" width="5.57421875" style="0" customWidth="1"/>
    <col min="4" max="4" width="45.140625" style="0" customWidth="1"/>
    <col min="5" max="5" width="13.7109375" style="0" customWidth="1"/>
    <col min="6" max="7" width="3.28125" style="0" customWidth="1"/>
    <col min="8" max="8" width="4.00390625" style="0" customWidth="1"/>
    <col min="9" max="9" width="3.7109375" style="0" customWidth="1"/>
    <col min="10" max="10" width="30.421875" style="0" customWidth="1"/>
    <col min="11" max="11" width="26.28125" style="0" customWidth="1"/>
    <col min="12" max="12" width="12.28125" style="0" customWidth="1"/>
    <col min="13" max="13" width="12.140625" style="0" customWidth="1"/>
    <col min="14" max="14" width="10.8515625" style="0" customWidth="1"/>
    <col min="15" max="15" width="11.28125" style="0" customWidth="1"/>
    <col min="16" max="16" width="14.57421875" style="0" customWidth="1"/>
    <col min="17" max="17" width="6.8515625" style="0" customWidth="1"/>
  </cols>
  <sheetData>
    <row r="2" ht="13.5" thickBot="1"/>
    <row r="3" spans="2:17" ht="12.75">
      <c r="B3" s="50"/>
      <c r="C3" s="51"/>
      <c r="D3" s="51"/>
      <c r="E3" s="51"/>
      <c r="F3" s="51"/>
      <c r="G3" s="51"/>
      <c r="H3" s="51"/>
      <c r="I3" s="51"/>
      <c r="J3" s="51"/>
      <c r="K3" s="51"/>
      <c r="L3" s="51"/>
      <c r="M3" s="51"/>
      <c r="N3" s="51"/>
      <c r="O3" s="51"/>
      <c r="P3" s="51"/>
      <c r="Q3" s="52"/>
    </row>
    <row r="4" spans="2:17" ht="23.25" customHeight="1">
      <c r="B4" s="53"/>
      <c r="C4" s="131" t="s">
        <v>15</v>
      </c>
      <c r="D4" s="132"/>
      <c r="E4" s="132"/>
      <c r="F4" s="132"/>
      <c r="G4" s="132"/>
      <c r="H4" s="132"/>
      <c r="I4" s="132"/>
      <c r="J4" s="132"/>
      <c r="K4" s="132"/>
      <c r="L4" s="132"/>
      <c r="M4" s="132"/>
      <c r="N4" s="132"/>
      <c r="O4" s="132"/>
      <c r="P4" s="133"/>
      <c r="Q4" s="54"/>
    </row>
    <row r="5" spans="2:17" ht="20.25">
      <c r="B5" s="53"/>
      <c r="C5" s="78" t="s">
        <v>20</v>
      </c>
      <c r="D5" s="68"/>
      <c r="E5" s="68"/>
      <c r="F5" s="55"/>
      <c r="G5" s="66"/>
      <c r="H5" s="66"/>
      <c r="I5" s="66"/>
      <c r="J5" s="123" t="s">
        <v>44</v>
      </c>
      <c r="K5" s="66"/>
      <c r="L5" s="66"/>
      <c r="M5" s="66"/>
      <c r="N5" s="66"/>
      <c r="O5" s="66"/>
      <c r="P5" s="67"/>
      <c r="Q5" s="54"/>
    </row>
    <row r="6" spans="2:17" ht="18">
      <c r="B6" s="53"/>
      <c r="C6" s="139" t="s">
        <v>53</v>
      </c>
      <c r="D6" s="139"/>
      <c r="E6" s="139"/>
      <c r="F6" s="139"/>
      <c r="G6" s="11"/>
      <c r="H6" s="11"/>
      <c r="I6" s="11"/>
      <c r="J6" s="8"/>
      <c r="K6" s="8"/>
      <c r="L6" s="38"/>
      <c r="M6" s="38"/>
      <c r="N6" s="38"/>
      <c r="O6" s="38"/>
      <c r="P6" s="59"/>
      <c r="Q6" s="54"/>
    </row>
    <row r="7" spans="2:17" ht="18">
      <c r="B7" s="53"/>
      <c r="C7" s="60"/>
      <c r="D7" s="39"/>
      <c r="E7" s="45"/>
      <c r="F7" s="13"/>
      <c r="G7" s="13"/>
      <c r="H7" s="13"/>
      <c r="I7" s="13"/>
      <c r="J7" s="14"/>
      <c r="K7" s="14"/>
      <c r="L7" s="39"/>
      <c r="M7" s="39"/>
      <c r="N7" s="39"/>
      <c r="O7" s="39"/>
      <c r="P7" s="61"/>
      <c r="Q7" s="54"/>
    </row>
    <row r="8" spans="2:17" ht="12.75">
      <c r="B8" s="53"/>
      <c r="C8" s="62"/>
      <c r="D8" s="40" t="s">
        <v>45</v>
      </c>
      <c r="E8" s="46"/>
      <c r="F8" s="1"/>
      <c r="G8" s="1"/>
      <c r="H8" s="1"/>
      <c r="I8" s="1"/>
      <c r="J8" s="16"/>
      <c r="K8" s="16"/>
      <c r="L8" s="40"/>
      <c r="M8" s="40"/>
      <c r="N8" s="40"/>
      <c r="O8" s="40"/>
      <c r="P8" s="63"/>
      <c r="Q8" s="54"/>
    </row>
    <row r="9" spans="2:17" ht="20.25">
      <c r="B9" s="53"/>
      <c r="C9" s="64"/>
      <c r="D9" s="41"/>
      <c r="E9" s="47"/>
      <c r="F9" s="18"/>
      <c r="G9" s="18"/>
      <c r="H9" s="18"/>
      <c r="I9" s="18"/>
      <c r="J9" s="18"/>
      <c r="K9" s="18"/>
      <c r="L9" s="41"/>
      <c r="M9" s="41"/>
      <c r="N9" s="41"/>
      <c r="O9" s="41"/>
      <c r="P9" s="65"/>
      <c r="Q9" s="54"/>
    </row>
    <row r="10" spans="2:17" ht="38.25" customHeight="1">
      <c r="B10" s="53"/>
      <c r="C10" s="140" t="s">
        <v>0</v>
      </c>
      <c r="D10" s="141"/>
      <c r="E10" s="144" t="s">
        <v>1</v>
      </c>
      <c r="F10" s="126" t="s">
        <v>7</v>
      </c>
      <c r="G10" s="127"/>
      <c r="H10" s="127"/>
      <c r="I10" s="128"/>
      <c r="J10" s="129" t="s">
        <v>5</v>
      </c>
      <c r="K10" s="79" t="s">
        <v>17</v>
      </c>
      <c r="L10" s="93" t="s">
        <v>21</v>
      </c>
      <c r="M10" s="93" t="s">
        <v>21</v>
      </c>
      <c r="N10" s="93" t="s">
        <v>21</v>
      </c>
      <c r="O10" s="93" t="s">
        <v>21</v>
      </c>
      <c r="P10" s="80" t="s">
        <v>6</v>
      </c>
      <c r="Q10" s="54"/>
    </row>
    <row r="11" spans="2:17" ht="61.5" customHeight="1">
      <c r="B11" s="53"/>
      <c r="C11" s="142"/>
      <c r="D11" s="143"/>
      <c r="E11" s="145"/>
      <c r="F11" s="81" t="s">
        <v>2</v>
      </c>
      <c r="G11" s="81" t="s">
        <v>3</v>
      </c>
      <c r="H11" s="82" t="s">
        <v>4</v>
      </c>
      <c r="I11" s="83" t="s">
        <v>14</v>
      </c>
      <c r="J11" s="130"/>
      <c r="K11" s="84" t="s">
        <v>10</v>
      </c>
      <c r="L11" s="85" t="s">
        <v>22</v>
      </c>
      <c r="M11" s="85" t="s">
        <v>23</v>
      </c>
      <c r="N11" s="85" t="s">
        <v>24</v>
      </c>
      <c r="O11" s="85" t="s">
        <v>25</v>
      </c>
      <c r="P11" s="86" t="s">
        <v>9</v>
      </c>
      <c r="Q11" s="54"/>
    </row>
    <row r="12" spans="2:17" ht="2.25" customHeight="1">
      <c r="B12" s="53"/>
      <c r="C12" s="87"/>
      <c r="D12" s="88"/>
      <c r="E12" s="89"/>
      <c r="F12" s="81"/>
      <c r="G12" s="81"/>
      <c r="H12" s="82"/>
      <c r="I12" s="83"/>
      <c r="J12" s="90"/>
      <c r="K12" s="84"/>
      <c r="L12" s="85"/>
      <c r="M12" s="85"/>
      <c r="N12" s="85"/>
      <c r="O12" s="85"/>
      <c r="P12" s="86"/>
      <c r="Q12" s="54"/>
    </row>
    <row r="13" spans="2:17" ht="38.25" customHeight="1">
      <c r="B13" s="53"/>
      <c r="C13" s="108" t="s">
        <v>35</v>
      </c>
      <c r="D13" s="95" t="s">
        <v>43</v>
      </c>
      <c r="E13" s="96" t="s">
        <v>19</v>
      </c>
      <c r="F13" s="97" t="s">
        <v>26</v>
      </c>
      <c r="G13" s="97" t="s">
        <v>26</v>
      </c>
      <c r="H13" s="97"/>
      <c r="I13" s="97"/>
      <c r="J13" s="121" t="s">
        <v>27</v>
      </c>
      <c r="K13" s="97">
        <v>30</v>
      </c>
      <c r="L13" s="97">
        <v>34</v>
      </c>
      <c r="M13" s="122">
        <v>20</v>
      </c>
      <c r="N13" s="122">
        <v>5</v>
      </c>
      <c r="O13" s="122">
        <v>3</v>
      </c>
      <c r="P13" s="94">
        <f>SUM(L13:O13)/(K13)</f>
        <v>2.066666666666667</v>
      </c>
      <c r="Q13" s="54"/>
    </row>
    <row r="14" spans="2:17" ht="38.25" customHeight="1">
      <c r="B14" s="53"/>
      <c r="C14" s="108" t="s">
        <v>36</v>
      </c>
      <c r="D14" s="95" t="s">
        <v>28</v>
      </c>
      <c r="E14" s="98" t="s">
        <v>18</v>
      </c>
      <c r="F14" s="99" t="s">
        <v>26</v>
      </c>
      <c r="G14" s="99" t="s">
        <v>26</v>
      </c>
      <c r="H14" s="99"/>
      <c r="I14" s="99"/>
      <c r="J14" s="100" t="s">
        <v>29</v>
      </c>
      <c r="K14" s="99">
        <v>100</v>
      </c>
      <c r="L14" s="97">
        <v>20</v>
      </c>
      <c r="M14" s="122">
        <v>30</v>
      </c>
      <c r="N14" s="122">
        <v>20</v>
      </c>
      <c r="O14" s="122">
        <v>20</v>
      </c>
      <c r="P14" s="94">
        <f>SUM(L14:O14)/(K14)</f>
        <v>0.9</v>
      </c>
      <c r="Q14" s="54"/>
    </row>
    <row r="15" spans="2:17" ht="38.25" customHeight="1">
      <c r="B15" s="53"/>
      <c r="C15" s="108" t="s">
        <v>37</v>
      </c>
      <c r="D15" s="95" t="s">
        <v>30</v>
      </c>
      <c r="E15" s="98" t="s">
        <v>19</v>
      </c>
      <c r="F15" s="99"/>
      <c r="G15" s="99" t="s">
        <v>26</v>
      </c>
      <c r="H15" s="99"/>
      <c r="I15" s="99" t="s">
        <v>26</v>
      </c>
      <c r="J15" s="100" t="s">
        <v>31</v>
      </c>
      <c r="K15" s="99">
        <v>12</v>
      </c>
      <c r="L15" s="97">
        <v>0</v>
      </c>
      <c r="M15" s="122">
        <v>8</v>
      </c>
      <c r="N15" s="122">
        <v>1</v>
      </c>
      <c r="O15" s="122">
        <v>8</v>
      </c>
      <c r="P15" s="94">
        <f>SUM(L15:O15)/(K15)</f>
        <v>1.4166666666666667</v>
      </c>
      <c r="Q15" s="54"/>
    </row>
    <row r="16" spans="2:17" ht="38.25" customHeight="1">
      <c r="B16" s="53"/>
      <c r="C16" s="118" t="s">
        <v>38</v>
      </c>
      <c r="D16" s="135" t="s">
        <v>32</v>
      </c>
      <c r="E16" s="137" t="s">
        <v>18</v>
      </c>
      <c r="F16" s="99"/>
      <c r="G16" s="137" t="s">
        <v>26</v>
      </c>
      <c r="H16" s="137" t="s">
        <v>26</v>
      </c>
      <c r="I16" s="99"/>
      <c r="J16" s="101" t="s">
        <v>33</v>
      </c>
      <c r="K16" s="99">
        <v>1000</v>
      </c>
      <c r="L16" s="97">
        <v>277</v>
      </c>
      <c r="M16" s="122">
        <v>351</v>
      </c>
      <c r="N16" s="122">
        <v>322</v>
      </c>
      <c r="O16" s="122">
        <v>313</v>
      </c>
      <c r="P16" s="94">
        <f>SUM(L16:O16)/(K16)</f>
        <v>1.263</v>
      </c>
      <c r="Q16" s="54"/>
    </row>
    <row r="17" spans="2:17" ht="44.25" customHeight="1">
      <c r="B17" s="53"/>
      <c r="C17" s="119"/>
      <c r="D17" s="136"/>
      <c r="E17" s="138"/>
      <c r="F17" s="97"/>
      <c r="G17" s="138"/>
      <c r="H17" s="138"/>
      <c r="I17" s="97"/>
      <c r="J17" s="102" t="s">
        <v>34</v>
      </c>
      <c r="K17" s="97">
        <v>800</v>
      </c>
      <c r="L17" s="97">
        <v>201</v>
      </c>
      <c r="M17" s="122">
        <v>236</v>
      </c>
      <c r="N17" s="122">
        <v>260</v>
      </c>
      <c r="O17" s="122">
        <v>228</v>
      </c>
      <c r="P17" s="94">
        <f>SUM(L17:O17)/(K17)</f>
        <v>1.15625</v>
      </c>
      <c r="Q17" s="54"/>
    </row>
    <row r="18" spans="2:17" ht="37.5" customHeight="1">
      <c r="B18" s="53"/>
      <c r="C18" s="109" t="s">
        <v>39</v>
      </c>
      <c r="D18" s="115"/>
      <c r="E18" s="103"/>
      <c r="F18" s="103"/>
      <c r="G18" s="103"/>
      <c r="H18" s="103"/>
      <c r="I18" s="103"/>
      <c r="J18" s="102"/>
      <c r="K18" s="103"/>
      <c r="L18" s="104"/>
      <c r="M18" s="122"/>
      <c r="N18" s="122"/>
      <c r="O18" s="122"/>
      <c r="P18" s="94"/>
      <c r="Q18" s="54"/>
    </row>
    <row r="19" spans="2:17" ht="37.5" customHeight="1">
      <c r="B19" s="53"/>
      <c r="C19" s="111" t="s">
        <v>40</v>
      </c>
      <c r="D19" s="105"/>
      <c r="E19" s="99"/>
      <c r="F19" s="99"/>
      <c r="G19" s="99"/>
      <c r="H19" s="99"/>
      <c r="I19" s="99"/>
      <c r="J19" s="102"/>
      <c r="K19" s="99"/>
      <c r="L19" s="106"/>
      <c r="M19" s="122"/>
      <c r="N19" s="122"/>
      <c r="O19" s="122"/>
      <c r="P19" s="94"/>
      <c r="Q19" s="54"/>
    </row>
    <row r="20" spans="2:17" ht="37.5" customHeight="1">
      <c r="B20" s="53"/>
      <c r="C20" s="110">
        <v>7</v>
      </c>
      <c r="D20" s="105"/>
      <c r="E20" s="99"/>
      <c r="F20" s="99"/>
      <c r="G20" s="99"/>
      <c r="H20" s="99"/>
      <c r="I20" s="99"/>
      <c r="J20" s="102"/>
      <c r="K20" s="99"/>
      <c r="L20" s="106"/>
      <c r="M20" s="122"/>
      <c r="N20" s="122"/>
      <c r="O20" s="122"/>
      <c r="P20" s="94"/>
      <c r="Q20" s="54"/>
    </row>
    <row r="21" spans="2:17" ht="37.5" customHeight="1">
      <c r="B21" s="53"/>
      <c r="C21" s="110">
        <v>8</v>
      </c>
      <c r="D21" s="112"/>
      <c r="E21" s="113"/>
      <c r="F21" s="114"/>
      <c r="G21" s="99"/>
      <c r="H21" s="99"/>
      <c r="I21" s="114"/>
      <c r="J21" s="102"/>
      <c r="K21" s="99"/>
      <c r="L21" s="106"/>
      <c r="M21" s="122"/>
      <c r="N21" s="122"/>
      <c r="O21" s="122"/>
      <c r="P21" s="94"/>
      <c r="Q21" s="54"/>
    </row>
    <row r="22" spans="2:17" ht="24.75" customHeight="1" thickBot="1">
      <c r="B22" s="56"/>
      <c r="C22" s="69"/>
      <c r="D22" s="57"/>
      <c r="E22" s="134"/>
      <c r="F22" s="134"/>
      <c r="G22" s="134"/>
      <c r="H22" s="134"/>
      <c r="I22" s="134"/>
      <c r="J22" s="134"/>
      <c r="K22" s="134"/>
      <c r="L22" s="134"/>
      <c r="M22" s="57"/>
      <c r="N22" s="57"/>
      <c r="O22" s="57"/>
      <c r="P22" s="70"/>
      <c r="Q22" s="58"/>
    </row>
    <row r="23" spans="1:17" ht="12.75">
      <c r="A23" s="55"/>
      <c r="B23" s="55"/>
      <c r="C23" s="55"/>
      <c r="D23" s="55"/>
      <c r="E23" s="55"/>
      <c r="F23" s="55"/>
      <c r="G23" s="55"/>
      <c r="H23" s="55"/>
      <c r="I23" s="55"/>
      <c r="J23" s="55"/>
      <c r="K23" s="55"/>
      <c r="L23" s="55"/>
      <c r="M23" s="55"/>
      <c r="N23" s="55"/>
      <c r="O23" s="55"/>
      <c r="P23" s="55"/>
      <c r="Q23" s="55"/>
    </row>
    <row r="24" spans="1:18" ht="12.75">
      <c r="A24" s="55"/>
      <c r="B24" s="55"/>
      <c r="C24" s="55"/>
      <c r="D24" s="55"/>
      <c r="E24" s="55"/>
      <c r="F24" s="55"/>
      <c r="G24" s="55"/>
      <c r="H24" s="55"/>
      <c r="I24" s="55"/>
      <c r="J24" s="55"/>
      <c r="K24" s="55"/>
      <c r="L24" s="55"/>
      <c r="M24" s="55"/>
      <c r="N24" s="55"/>
      <c r="O24" s="55"/>
      <c r="P24" s="55"/>
      <c r="Q24" s="55"/>
      <c r="R24" s="55"/>
    </row>
    <row r="25" spans="1:18" ht="12.75">
      <c r="A25" s="55"/>
      <c r="B25" s="55"/>
      <c r="C25" s="55"/>
      <c r="D25" s="55"/>
      <c r="E25" s="55"/>
      <c r="F25" s="55"/>
      <c r="G25" s="55"/>
      <c r="H25" s="55"/>
      <c r="I25" s="55"/>
      <c r="J25" s="55"/>
      <c r="K25" s="55"/>
      <c r="L25" s="55"/>
      <c r="M25" s="55"/>
      <c r="N25" s="55"/>
      <c r="O25" s="55"/>
      <c r="P25" s="55"/>
      <c r="Q25" s="55"/>
      <c r="R25" s="55"/>
    </row>
    <row r="26" spans="1:18" ht="12.75">
      <c r="A26" s="55"/>
      <c r="B26" s="55"/>
      <c r="C26" s="55"/>
      <c r="D26" s="55"/>
      <c r="E26" s="55"/>
      <c r="F26" s="55"/>
      <c r="G26" s="55"/>
      <c r="H26" s="55"/>
      <c r="I26" s="55"/>
      <c r="J26" s="55"/>
      <c r="K26" s="55"/>
      <c r="L26" s="55"/>
      <c r="M26" s="55"/>
      <c r="N26" s="55"/>
      <c r="O26" s="55"/>
      <c r="P26" s="55"/>
      <c r="Q26" s="55"/>
      <c r="R26" s="55"/>
    </row>
    <row r="27" spans="1:18" ht="12.75">
      <c r="A27" s="55"/>
      <c r="B27" s="55"/>
      <c r="C27" s="55"/>
      <c r="D27" s="55"/>
      <c r="E27" s="55"/>
      <c r="F27" s="55"/>
      <c r="G27" s="55"/>
      <c r="H27" s="55"/>
      <c r="I27" s="55"/>
      <c r="J27" s="55"/>
      <c r="K27" s="55"/>
      <c r="L27" s="55"/>
      <c r="M27" s="55"/>
      <c r="N27" s="55"/>
      <c r="O27" s="55"/>
      <c r="P27" s="55"/>
      <c r="Q27" s="55"/>
      <c r="R27" s="55"/>
    </row>
    <row r="28" spans="1:18" ht="12.75">
      <c r="A28" s="55"/>
      <c r="B28" s="55"/>
      <c r="C28" s="55"/>
      <c r="D28" s="55"/>
      <c r="E28" s="55"/>
      <c r="F28" s="55"/>
      <c r="G28" s="55"/>
      <c r="H28" s="55"/>
      <c r="I28" s="55"/>
      <c r="J28" s="55"/>
      <c r="K28" s="55"/>
      <c r="L28" s="55"/>
      <c r="M28" s="55"/>
      <c r="N28" s="55"/>
      <c r="O28" s="55"/>
      <c r="P28" s="55"/>
      <c r="Q28" s="55"/>
      <c r="R28" s="55"/>
    </row>
    <row r="29" spans="1:18" ht="12.75">
      <c r="A29" s="55"/>
      <c r="B29" s="55"/>
      <c r="C29" s="55"/>
      <c r="D29" s="55"/>
      <c r="E29" s="55"/>
      <c r="F29" s="55"/>
      <c r="G29" s="55"/>
      <c r="H29" s="55"/>
      <c r="I29" s="55"/>
      <c r="J29" s="55"/>
      <c r="K29" s="55"/>
      <c r="L29" s="55"/>
      <c r="M29" s="55"/>
      <c r="N29" s="55"/>
      <c r="O29" s="55"/>
      <c r="P29" s="55"/>
      <c r="Q29" s="55"/>
      <c r="R29" s="55"/>
    </row>
    <row r="30" spans="1:18" ht="12.75">
      <c r="A30" s="55"/>
      <c r="B30" s="55"/>
      <c r="C30" s="55"/>
      <c r="D30" s="55"/>
      <c r="E30" s="55"/>
      <c r="F30" s="55"/>
      <c r="G30" s="55"/>
      <c r="H30" s="55"/>
      <c r="I30" s="55"/>
      <c r="J30" s="55"/>
      <c r="K30" s="55"/>
      <c r="L30" s="55"/>
      <c r="M30" s="55"/>
      <c r="N30" s="55"/>
      <c r="O30" s="55"/>
      <c r="P30" s="55"/>
      <c r="Q30" s="55"/>
      <c r="R30" s="55"/>
    </row>
  </sheetData>
  <sheetProtection/>
  <mergeCells count="11">
    <mergeCell ref="E10:E11"/>
    <mergeCell ref="F10:I10"/>
    <mergeCell ref="J10:J11"/>
    <mergeCell ref="C4:P4"/>
    <mergeCell ref="E22:L22"/>
    <mergeCell ref="D16:D17"/>
    <mergeCell ref="E16:E17"/>
    <mergeCell ref="G16:G17"/>
    <mergeCell ref="H16:H17"/>
    <mergeCell ref="C6:F6"/>
    <mergeCell ref="C10:D11"/>
  </mergeCells>
  <printOptions/>
  <pageMargins left="0.25" right="0.25" top="0.75" bottom="0.75" header="0.3" footer="0.3"/>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31"/>
  <sheetViews>
    <sheetView showGridLines="0" tabSelected="1" zoomScale="80" zoomScaleNormal="80" zoomScalePageLayoutView="0" workbookViewId="0" topLeftCell="A1">
      <selection activeCell="E10" sqref="E10:I10"/>
    </sheetView>
  </sheetViews>
  <sheetFormatPr defaultColWidth="0" defaultRowHeight="18.75" customHeight="1" zeroHeight="1"/>
  <cols>
    <col min="1" max="1" width="1.57421875" style="26" customWidth="1"/>
    <col min="2" max="2" width="2.57421875" style="3" customWidth="1"/>
    <col min="3" max="3" width="6.8515625" style="42" customWidth="1"/>
    <col min="4" max="4" width="33.8515625" style="42" customWidth="1"/>
    <col min="5" max="5" width="7.7109375" style="42" customWidth="1"/>
    <col min="6" max="6" width="24.140625" style="48" customWidth="1"/>
    <col min="7" max="7" width="31.140625" style="35" customWidth="1"/>
    <col min="8" max="8" width="0.13671875" style="23" customWidth="1"/>
    <col min="9" max="9" width="113.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3"/>
      <c r="G1" s="28"/>
      <c r="H1" s="2"/>
      <c r="I1" s="2"/>
      <c r="J1" s="2"/>
      <c r="K1" s="26"/>
    </row>
    <row r="2" spans="2:11" ht="7.5" customHeight="1">
      <c r="B2" s="4"/>
      <c r="C2" s="37"/>
      <c r="D2" s="37"/>
      <c r="E2" s="37"/>
      <c r="F2" s="44"/>
      <c r="G2" s="29"/>
      <c r="H2" s="5"/>
      <c r="I2" s="5"/>
      <c r="J2" s="6"/>
      <c r="K2" s="26"/>
    </row>
    <row r="3" spans="2:11" ht="33.75" customHeight="1">
      <c r="B3" s="7"/>
      <c r="C3" s="150" t="s">
        <v>16</v>
      </c>
      <c r="D3" s="150"/>
      <c r="E3" s="150"/>
      <c r="F3" s="150"/>
      <c r="G3" s="150"/>
      <c r="H3" s="150"/>
      <c r="I3" s="150"/>
      <c r="J3" s="10"/>
      <c r="K3" s="26"/>
    </row>
    <row r="4" spans="2:11" ht="23.25" customHeight="1">
      <c r="B4" s="7"/>
      <c r="C4" s="91" t="s">
        <v>11</v>
      </c>
      <c r="D4" s="49"/>
      <c r="E4" s="49"/>
      <c r="G4" s="71"/>
      <c r="H4" s="71"/>
      <c r="I4" s="124" t="s">
        <v>44</v>
      </c>
      <c r="J4" s="10"/>
      <c r="K4" s="26"/>
    </row>
    <row r="5" spans="2:11" ht="36.75" customHeight="1">
      <c r="B5" s="7"/>
      <c r="C5" s="139" t="s">
        <v>51</v>
      </c>
      <c r="D5" s="139"/>
      <c r="E5" s="139"/>
      <c r="F5" s="139"/>
      <c r="G5" s="30"/>
      <c r="H5" s="8"/>
      <c r="I5" s="9"/>
      <c r="J5" s="10"/>
      <c r="K5" s="26"/>
    </row>
    <row r="6" spans="2:11" ht="4.5" customHeight="1">
      <c r="B6" s="12"/>
      <c r="C6" s="39"/>
      <c r="D6" s="39"/>
      <c r="E6" s="39"/>
      <c r="F6" s="45"/>
      <c r="G6" s="31"/>
      <c r="H6" s="14"/>
      <c r="I6" s="14"/>
      <c r="J6" s="15"/>
      <c r="K6" s="26"/>
    </row>
    <row r="7" spans="2:11" ht="18.75" customHeight="1">
      <c r="B7" s="1"/>
      <c r="C7" s="40"/>
      <c r="D7" s="40"/>
      <c r="E7" s="40"/>
      <c r="F7" s="46"/>
      <c r="G7" s="32"/>
      <c r="H7" s="16"/>
      <c r="I7" s="16"/>
      <c r="J7" s="17"/>
      <c r="K7" s="26"/>
    </row>
    <row r="8" spans="2:11" ht="22.5" customHeight="1">
      <c r="B8" s="4"/>
      <c r="C8" s="41"/>
      <c r="D8" s="41"/>
      <c r="E8" s="41" t="s">
        <v>8</v>
      </c>
      <c r="F8" s="47"/>
      <c r="G8" s="33"/>
      <c r="H8" s="18"/>
      <c r="I8" s="18"/>
      <c r="J8" s="19"/>
      <c r="K8" s="26"/>
    </row>
    <row r="9" spans="1:11" s="21" customFormat="1" ht="34.5" customHeight="1">
      <c r="A9" s="26"/>
      <c r="B9" s="7"/>
      <c r="C9" s="92" t="s">
        <v>12</v>
      </c>
      <c r="D9" s="92" t="s">
        <v>0</v>
      </c>
      <c r="E9" s="151" t="s">
        <v>13</v>
      </c>
      <c r="F9" s="151"/>
      <c r="G9" s="151"/>
      <c r="H9" s="151"/>
      <c r="I9" s="151"/>
      <c r="J9" s="20"/>
      <c r="K9" s="26"/>
    </row>
    <row r="10" spans="1:11" s="21" customFormat="1" ht="312.75" customHeight="1">
      <c r="A10" s="26"/>
      <c r="B10" s="7"/>
      <c r="C10" s="125" t="s">
        <v>35</v>
      </c>
      <c r="D10" s="116" t="s">
        <v>43</v>
      </c>
      <c r="E10" s="152" t="s">
        <v>47</v>
      </c>
      <c r="F10" s="153"/>
      <c r="G10" s="153"/>
      <c r="H10" s="153"/>
      <c r="I10" s="153"/>
      <c r="J10" s="20"/>
      <c r="K10" s="26" t="s">
        <v>46</v>
      </c>
    </row>
    <row r="11" spans="1:11" s="21" customFormat="1" ht="208.5" customHeight="1">
      <c r="A11" s="26"/>
      <c r="B11" s="7"/>
      <c r="C11" s="125" t="s">
        <v>36</v>
      </c>
      <c r="D11" s="116" t="s">
        <v>28</v>
      </c>
      <c r="E11" s="152" t="s">
        <v>48</v>
      </c>
      <c r="F11" s="153"/>
      <c r="G11" s="153"/>
      <c r="H11" s="153"/>
      <c r="I11" s="153"/>
      <c r="J11" s="20"/>
      <c r="K11" s="26"/>
    </row>
    <row r="12" spans="1:11" s="21" customFormat="1" ht="409.5" customHeight="1">
      <c r="A12" s="26"/>
      <c r="B12" s="7"/>
      <c r="C12" s="125" t="s">
        <v>37</v>
      </c>
      <c r="D12" s="116" t="s">
        <v>30</v>
      </c>
      <c r="E12" s="154" t="s">
        <v>49</v>
      </c>
      <c r="F12" s="155"/>
      <c r="G12" s="155"/>
      <c r="H12" s="155"/>
      <c r="I12" s="156"/>
      <c r="J12" s="20"/>
      <c r="K12" s="26"/>
    </row>
    <row r="13" spans="2:11" ht="132" customHeight="1">
      <c r="B13" s="7"/>
      <c r="C13" s="162" t="s">
        <v>38</v>
      </c>
      <c r="D13" s="157" t="s">
        <v>32</v>
      </c>
      <c r="E13" s="159" t="s">
        <v>50</v>
      </c>
      <c r="F13" s="160"/>
      <c r="G13" s="160"/>
      <c r="H13" s="160"/>
      <c r="I13" s="160"/>
      <c r="J13" s="20"/>
      <c r="K13" s="26"/>
    </row>
    <row r="14" spans="2:11" ht="122.25" customHeight="1">
      <c r="B14" s="7"/>
      <c r="C14" s="163"/>
      <c r="D14" s="158"/>
      <c r="E14" s="161" t="s">
        <v>52</v>
      </c>
      <c r="F14" s="161"/>
      <c r="G14" s="161"/>
      <c r="H14" s="161"/>
      <c r="I14" s="161"/>
      <c r="J14" s="20"/>
      <c r="K14" s="26"/>
    </row>
    <row r="15" spans="2:11" ht="27.75" customHeight="1">
      <c r="B15" s="7"/>
      <c r="C15" s="107" t="s">
        <v>39</v>
      </c>
      <c r="D15" s="117"/>
      <c r="E15" s="146"/>
      <c r="F15" s="147"/>
      <c r="G15" s="147"/>
      <c r="H15" s="147"/>
      <c r="I15" s="148"/>
      <c r="J15" s="20"/>
      <c r="K15" s="26"/>
    </row>
    <row r="16" spans="1:11" s="25" customFormat="1" ht="31.5" customHeight="1">
      <c r="A16" s="75"/>
      <c r="B16" s="12"/>
      <c r="C16" s="107" t="s">
        <v>40</v>
      </c>
      <c r="D16" s="117"/>
      <c r="E16" s="146"/>
      <c r="F16" s="147"/>
      <c r="G16" s="147"/>
      <c r="H16" s="147"/>
      <c r="I16" s="148"/>
      <c r="J16" s="22"/>
      <c r="K16" s="75"/>
    </row>
    <row r="17" spans="1:11" s="25" customFormat="1" ht="28.5" customHeight="1">
      <c r="A17" s="75"/>
      <c r="B17" s="75"/>
      <c r="C17" s="107" t="s">
        <v>41</v>
      </c>
      <c r="D17" s="117"/>
      <c r="E17" s="146"/>
      <c r="F17" s="147"/>
      <c r="G17" s="147"/>
      <c r="H17" s="147"/>
      <c r="I17" s="148"/>
      <c r="J17" s="27"/>
      <c r="K17" s="75"/>
    </row>
    <row r="18" spans="1:11" s="25" customFormat="1" ht="29.25" customHeight="1">
      <c r="A18" s="75"/>
      <c r="B18" s="75"/>
      <c r="C18" s="107" t="s">
        <v>42</v>
      </c>
      <c r="D18" s="120"/>
      <c r="E18" s="146"/>
      <c r="F18" s="147"/>
      <c r="G18" s="147"/>
      <c r="H18" s="147"/>
      <c r="I18" s="148"/>
      <c r="J18" s="27"/>
      <c r="K18" s="75"/>
    </row>
    <row r="19" spans="1:11" s="25" customFormat="1" ht="9.75" customHeight="1">
      <c r="A19" s="75"/>
      <c r="B19" s="75"/>
      <c r="C19" s="76"/>
      <c r="D19" s="76"/>
      <c r="E19" s="76"/>
      <c r="F19" s="72"/>
      <c r="G19" s="73"/>
      <c r="H19" s="74"/>
      <c r="I19" s="74"/>
      <c r="J19" s="27"/>
      <c r="K19" s="75"/>
    </row>
    <row r="20" spans="7:9" ht="18.75" customHeight="1">
      <c r="G20" s="34"/>
      <c r="H20" s="24"/>
      <c r="I20" s="24"/>
    </row>
    <row r="21" spans="5:9" ht="18.75" customHeight="1">
      <c r="E21" s="77"/>
      <c r="G21" s="34"/>
      <c r="H21" s="24"/>
      <c r="I21" s="24"/>
    </row>
    <row r="22" spans="4:7" ht="18.75" customHeight="1">
      <c r="D22" s="149"/>
      <c r="E22" s="149"/>
      <c r="F22" s="149"/>
      <c r="G22" s="149"/>
    </row>
    <row r="23" spans="4:7" ht="18.75" customHeight="1">
      <c r="D23" s="149"/>
      <c r="E23" s="149"/>
      <c r="F23" s="149"/>
      <c r="G23" s="149"/>
    </row>
    <row r="24" spans="4:7" ht="18.75" customHeight="1">
      <c r="D24" s="149"/>
      <c r="E24" s="149"/>
      <c r="F24" s="149"/>
      <c r="G24" s="149"/>
    </row>
    <row r="25" spans="4:7" ht="18.75" customHeight="1">
      <c r="D25" s="149"/>
      <c r="E25" s="149"/>
      <c r="F25" s="149"/>
      <c r="G25" s="149"/>
    </row>
    <row r="26" spans="4:7" ht="18.75" customHeight="1">
      <c r="D26" s="149"/>
      <c r="E26" s="149"/>
      <c r="F26" s="149"/>
      <c r="G26" s="149"/>
    </row>
    <row r="27" spans="4:7" ht="18.75" customHeight="1">
      <c r="D27" s="149"/>
      <c r="E27" s="149"/>
      <c r="F27" s="149"/>
      <c r="G27" s="149"/>
    </row>
    <row r="28" spans="4:7" ht="18.75" customHeight="1">
      <c r="D28" s="149"/>
      <c r="E28" s="149"/>
      <c r="F28" s="149"/>
      <c r="G28" s="149"/>
    </row>
    <row r="29" spans="4:7" ht="18.75" customHeight="1">
      <c r="D29" s="149"/>
      <c r="E29" s="149"/>
      <c r="F29" s="149"/>
      <c r="G29" s="149"/>
    </row>
    <row r="30" spans="4:7" ht="18.75" customHeight="1">
      <c r="D30" s="149"/>
      <c r="E30" s="149"/>
      <c r="F30" s="149"/>
      <c r="G30" s="149"/>
    </row>
    <row r="31" spans="4:7" ht="18.75" customHeight="1">
      <c r="D31" s="149"/>
      <c r="E31" s="149"/>
      <c r="F31" s="149"/>
      <c r="G31" s="149"/>
    </row>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sheetData>
  <sheetProtection/>
  <mergeCells count="15">
    <mergeCell ref="E12:I12"/>
    <mergeCell ref="D13:D14"/>
    <mergeCell ref="E13:I13"/>
    <mergeCell ref="E14:I14"/>
    <mergeCell ref="C13:C14"/>
    <mergeCell ref="E15:I15"/>
    <mergeCell ref="E16:I16"/>
    <mergeCell ref="E17:I17"/>
    <mergeCell ref="D22:G31"/>
    <mergeCell ref="C3:I3"/>
    <mergeCell ref="C5:F5"/>
    <mergeCell ref="E9:I9"/>
    <mergeCell ref="E18:I18"/>
    <mergeCell ref="E10:I10"/>
    <mergeCell ref="E11:I11"/>
  </mergeCells>
  <printOptions horizontalCentered="1" verticalCentered="1"/>
  <pageMargins left="0.25" right="0.25" top="0.75" bottom="0.75" header="0.3" footer="0.3"/>
  <pageSetup fitToHeight="0"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18</v>
      </c>
    </row>
    <row r="7" ht="12.75">
      <c r="B7"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Bertha Alicia Rivas Solano</cp:lastModifiedBy>
  <cp:lastPrinted>2022-06-30T19:03:58Z</cp:lastPrinted>
  <dcterms:created xsi:type="dcterms:W3CDTF">2010-06-02T18:44:59Z</dcterms:created>
  <dcterms:modified xsi:type="dcterms:W3CDTF">2022-10-25T19:10:18Z</dcterms:modified>
  <cp:category/>
  <cp:version/>
  <cp:contentType/>
  <cp:contentStatus/>
</cp:coreProperties>
</file>