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650" tabRatio="636" activeTab="0"/>
  </bookViews>
  <sheets>
    <sheet name="Informe cuantitativo" sheetId="1" r:id="rId1"/>
    <sheet name="Informe Cualitativo" sheetId="2" r:id="rId2"/>
    <sheet name="Hoja2" sheetId="3" state="hidden" r:id="rId3"/>
    <sheet name="Informe de compatibilidad" sheetId="4" r:id="rId4"/>
  </sheets>
  <definedNames>
    <definedName name="_xlnm.Print_Area" localSheetId="1">'Informe Cualitativo'!$B$2:$J$16</definedName>
    <definedName name="_xlnm.Print_Area" localSheetId="0">'Informe cuantitativo'!$B$3:$Q$20</definedName>
  </definedNames>
  <calcPr fullCalcOnLoad="1"/>
</workbook>
</file>

<file path=xl/sharedStrings.xml><?xml version="1.0" encoding="utf-8"?>
<sst xmlns="http://schemas.openxmlformats.org/spreadsheetml/2006/main" count="67" uniqueCount="50">
  <si>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</si>
  <si>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</si>
  <si>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</si>
  <si>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</si>
  <si>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</si>
  <si>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</si>
  <si>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</si>
  <si>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</si>
  <si>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</si>
  <si>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</si>
  <si>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</si>
  <si>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</si>
  <si>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</si>
  <si>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DESCRIPCIÓN DE LAS ACTIVIDADES REALIZADAS DE LA EJECUCIÓN EL PROGRAMA Y/O PROYECTO</t>
  </si>
  <si>
    <t>Calidad</t>
  </si>
  <si>
    <t>ANEXO 3 AVANCE DE PROGRAMAS Y PROYECTOS (AVANCE CUANTITATIVO)</t>
  </si>
  <si>
    <t>ANEXO 4 EVALUACIÓN DE PROGRAMAS Y/O PROYECTOS (AVANCE CUALITATIVO)</t>
  </si>
  <si>
    <t>VALOR DE LA META ANUAL</t>
  </si>
  <si>
    <t>ESTRATÉGICO</t>
  </si>
  <si>
    <t>GESTIÓN</t>
  </si>
  <si>
    <t xml:space="preserve">NOMBRE DE LA ENTIDAD PÚBLICA: </t>
  </si>
  <si>
    <t>AVANCE DE LA META</t>
  </si>
  <si>
    <t xml:space="preserve"> Primer Trimestre                        </t>
  </si>
  <si>
    <t xml:space="preserve"> Segundo Trimestre                        </t>
  </si>
  <si>
    <t xml:space="preserve">Tercer Trimestre                        </t>
  </si>
  <si>
    <t xml:space="preserve"> Cuarto Trimestre                        </t>
  </si>
  <si>
    <t>Favor de Agendar su horario para capacitación</t>
  </si>
  <si>
    <t>1</t>
  </si>
  <si>
    <t>2</t>
  </si>
  <si>
    <t>3</t>
  </si>
  <si>
    <t>Barrido Manual del centro histórico</t>
  </si>
  <si>
    <t>Mantenimiento, preservación y conservación del centro histórico</t>
  </si>
  <si>
    <t>Reforestación del centro histórico</t>
  </si>
  <si>
    <t>x</t>
  </si>
  <si>
    <t>Arboles plantados</t>
  </si>
  <si>
    <t>Número de día con mantenimiento</t>
  </si>
  <si>
    <t xml:space="preserve">Número de acciones y reparaciones realizadas </t>
  </si>
  <si>
    <t>Dirección de Centro Histórico</t>
  </si>
  <si>
    <t>Informe de compatibilidad para oct-nov-dic. 2021 (2).xls</t>
  </si>
  <si>
    <t>Ejecutar el 25/03/2022 13:25</t>
  </si>
  <si>
    <t>Las siguientes características de este libro no son compatibles con versiones anteriores de Excel. Estas características podrían perderse o degradarse si abre el libro con una versión anterior de Excel o si lo guarda con un formato de archivo anterior.</t>
  </si>
  <si>
    <t>Pérdida menor de fidelidad</t>
  </si>
  <si>
    <t>Nº de apariciones</t>
  </si>
  <si>
    <t>Versión</t>
  </si>
  <si>
    <t>Algunas celdas o estilos de este libro contienen un formato no admitido en el formato de archivo seleccionado. Estos formatos se convertirán al formato más cercano disponible.</t>
  </si>
  <si>
    <t>Excel 97-2003</t>
  </si>
  <si>
    <r>
      <t xml:space="preserve">PRIMER TRIMESTRE (OCTUBRE, NOVIEMBRE Y DICIEMBRE DE 2021) </t>
    </r>
    <r>
      <rPr>
        <sz val="12"/>
        <rFont val="Arial"/>
        <family val="2"/>
      </rPr>
      <t xml:space="preserve">Realizamos la limpieza durante 92 días, de lunes a domingo, de calles, jardines y plazas que se encuentran dentro de un cuadrante ubicado en el poligono de Centro Histórico, que va desde Niños Héroes por la calle Porvenir a la esquina con  Emilio Carranza (Carrillo Puerto), de ahí hasta la esquina con Florida, posterior a la esquina con Prisciliano Sánchez hasta llegar nuevamente a Niños Héroes cerrando en Porvenir y adhiriendo Pila Seca. La limpieza constó del barrido diario en 105 calles con sus respectivas banquetas, incluidos Los Portales, Pila Seca, 3 jardines, 2 plazas y 2 explanadas, además del retiro de basura, cambio de bolsa y limpieza diaria en 106 buzones. </t>
    </r>
    <r>
      <rPr>
        <b/>
        <sz val="12"/>
        <rFont val="Arial"/>
        <family val="2"/>
      </rPr>
      <t xml:space="preserve">                                                                                                                                    SEGUNDO TRIMESTRE (ENERO, FEBRERO Y MARZO DE 2022)  </t>
    </r>
    <r>
      <rPr>
        <sz val="12"/>
        <rFont val="Arial"/>
        <family val="2"/>
      </rPr>
      <t xml:space="preserve">El Barrido Manual fué muy importante para la Dirección de Centro Histórico durante el trimestre comprendido de enero 2022 a marzo 2022, la limpieza de los espacios públicos es una actividad que se realizó con apoyo de cuadrillas de la Dirección de Aseo Público y que tuvo la siguiente organización operativa:Se conformaron 3 turnos de trabajo que cubrieron los siete días de la semana, incluyendo días festivos, hemos atendido la necesidad de mantener limpio aún cuando más visitantes han llegado a San Pedro Tlaquepaque. El primer turno operativo es el TURNO MATUTINO, ellos realizaron el barrido manual dentro del perímetro denominado  Pueblo Mágico este perímetro se compone por las calles Av. Niños Héroes continúa por Calle de 16 de Septiembre luego Calle Carrillo Puerto hasta el cruce con Florida y finalmente hasta su cruce con Av. Niños Héroes, ese perímetro se dividió en 12 zonas y de ellas se recolectó  la basura de los 125 buzones que se encuentran distribuídos en puntos estratégicos para que el turismo y los transeúntes depositen sus resíduos, este turno laboró de 06:00 a 12:00 horas. TURNO VESPERTINO, este equipo operativo laboró de 14:00 a 20:00 horas y realizaron barrido manual, recolección de basura de buzones y papeleo de residuos. TURNO NOCTURNO, este turno operativo laboró de 19:00 a 24:00 horas y realizaron la recolección de basura de los buzones y el papeleo de resíduos. En total este reporte incluyó las actividades realizadas de 86 días, en un total de 42 manzanas, en donde están isntalados los 125 buzones y se limpió con mayor énfasis zonas como el Andador Independencia, Jardín Hidalgo, Plaza Springfield, Plaza de la Infancia, Calle Juárez, Calle Morelos, Explanada de Presidencia, Zona del Parián, Explandada de la Parroquia de San Pedro y Santuario de Nuestra Señora de la Soledad.     </t>
    </r>
    <r>
      <rPr>
        <b/>
        <sz val="12"/>
        <rFont val="Arial"/>
        <family val="2"/>
      </rPr>
      <t xml:space="preserve">                                                                                                                                                TERCER TRIMESTRE ( ABRIL, MAYO Y JUNIO DE 2022) </t>
    </r>
    <r>
      <rPr>
        <sz val="12"/>
        <rFont val="Arial"/>
        <family val="2"/>
      </rPr>
      <t xml:space="preserve">El Programa Permanente de Barrido Manual fué muy importante para la Dirección de Centro Histórico durante el trimestre comprendido de abril a junio de 2022, pues con este tipo de actividades se da cobertura al eje de Reactivación y Desarrollo Económico Local, siendo la limpieza un elemento de imágen turística y de promoción económica municipal. La limpieza de los espacios públicos es una actividad que se realizó con apoyo de cuadrillas de la Dirección de Aseo Público y con cuadrillas de la Jefatura de Promoción  Laboral que en conjunto con el personal de la Dirección de Centro Histórico se organizaron de la siguiente manera: Se conformaron operativamente 3 turnos de trabajo que cubrieron los siete días de la semana. El primer turno operativo es el TURNO MATUTINO, ellos realizaron el barrido manual dentro del perímetro denominado  Pueblo Mágico este perímetro se compone por las calles Av. Niños Héroes continúa por Calle de 16 de Septiembre luego Calle Carrillo Puerto hasta el cruce con Florida y finalmente hasta su cruce con Av. Niños Héroes, ese perímetro se dividió en 12 zonas y de ellas se recolectó  la basura de los 125 buzones que se encuentran distribuídos en puntos estratégicos para que el turismo y los transeúntes depositen sus resíduos, este turno laboró de 06:00 a 12:00 horas. TURNO VESPERTINO, este equipo operativo laboró de 14:00 a 20:00 horas y realizaron barrido manual, recolección de basura de buzones y papeleo de residuos. TURNO NOCTURNO, este turno operativo laboró de 19:00 a 24:00 horas y realizaron la recolección de basura de los buzones y el papeleo de resíduos. En total este reporte incluyó las actividades realizadas de 91 días, en un total de 42 manzanas, en donde están isntalados los 125 buzones y se limpió con mayor énfasis zonas como el Andador Independencia, Jardín Hidalgo, Plaza Springfield, Plaza de la Infancia, Calle Juárez, Calle Morelos, Explanada de Presidencia, Zona del Parián, Explandada de la Parroquia de San Pedro y Santuario de Nuestra Señora de la Soledad. Atendiendo así la necesidad de mantener limpio inlcuso cuando hay mayor afluencia  de turismo.               </t>
    </r>
    <r>
      <rPr>
        <b/>
        <sz val="12"/>
        <rFont val="Arial"/>
        <family val="2"/>
      </rPr>
      <t xml:space="preserve">                                                                                                                                                                                                     CUARTO TRIMESTRE (JULIO, AGOSTO Y SEPTIEMBRE DE 2022) </t>
    </r>
    <r>
      <rPr>
        <sz val="12"/>
        <rFont val="Arial"/>
        <family val="2"/>
      </rPr>
      <t xml:space="preserve">Este programa permanente se convirtió en uno de los más importantes de la Dirección de Centro Histórico, las actividades realizadas se centran en el eje de Reactivación y Desarrollo Económico local, considerando la limpieza del polígono denominado Centro Histórico como un elemento de imagen, promoción y proyección turística municipal. Durante este trimestre (julio, agosto y septiembre) las actividades se realizaron con apoyo de personal de Aseo Público así como también, de dos cuadrillas con personal proporcionado por la Jefatura de Promoción Laboral de la Coordinación General de Desarrollo Económico y Combate a la Desigualdad, en este sentido fué necesario organizar el personal de la siguiente manera:                                                                                                                                                  Se conformaron 3 turnos de trabajo que cubrieron los siete días de la semana. El primer turno operativo es el TURNO MATUTINO, ellos realizaron el barrido manual dentro del perímetro denominado  Pueblo Mágico este perímetro se delimata por las siguientes calles Av. Niños Héroes continúa por Calle de 16 de Septiembre luego Calle Carrillo Puerto hasta el cruce con Florida y finalmente hasta su cruce con Av. Niños Héroes, ese perímetro se dividió en 8 zonas y de ellas se recolectó  la basura de los 125 buzones que se encuentran distribuídos en puntos estratégicos para que el turismo y los transeúntes depositen sus resíduos, este turno laboró de 06:00 a 12:00 horas. TURNO VESPERTINO, este equipo operativo laboró de 14:00 a 20:00 horas y realizaron barrido manual, recolección de basura de buzones y papeleo de residuos. TURNO NOCTURNO, este turno operativo laboró de 19:00 a 01:00 horas y realizaron la recolección de basura de los buzones y el papeleo de resíduos.  El polígono denominado Pueblo Mágico está conformado por un total de 42 manzanas, mismas en donde encontramos instalados los 125 buzones y se limpió con mayor énfasis zonas como el Andador Independencia, Jardín Hidalgo, Plaza Springfield, Plaza de la Infancia, Calle Juárez, Calle Morelos, Explanada de Presidencia, Zona del Parián, Explandada de la Parroquia de San Pedro y Santuario de Nuestra Señora de la Soledad. Atendiendo así la necesidad de mantener limpio inlcuso cuando hay mayor afluencia  de turismo. Además también se apoyó con actividades especiales de limpieza en los siguientes eventos: Medio Maratón y 5 km Contra las Adicciones por parte del COMUDE, Expo Artesanal en Plaza Springfield, Festival de la Cerveza en Plaza de la Gastronomía, Filmación del comercial "La Mexicana" Empresa KP, Expo Artesanal en el Jardín Hidalgo, Expo Gastronómica y Cultural La Guelaguetza de Oaxaca y La Lotería del DIF.  </t>
    </r>
    <r>
      <rPr>
        <b/>
        <sz val="12"/>
        <rFont val="Arial"/>
        <family val="2"/>
      </rPr>
      <t xml:space="preserve">     </t>
    </r>
  </si>
  <si>
    <r>
      <t xml:space="preserve">PRIMER TRIMESTRE (OCTUBRE, NOVIEMBRE Y DICIEMBRE 2022) </t>
    </r>
    <r>
      <rPr>
        <sz val="12"/>
        <rFont val="Arial"/>
        <family val="2"/>
      </rPr>
      <t>Realizamos un total de 24 arboles reforestados dentro del poligo de centro historico</t>
    </r>
    <r>
      <rPr>
        <b/>
        <sz val="12"/>
        <rFont val="Arial"/>
        <family val="2"/>
      </rPr>
      <t xml:space="preserve">.                                                                                                                                          SEGUNDO TRIMESTRE (ENERO, FEBRERO Y MARZO 2022) </t>
    </r>
    <r>
      <rPr>
        <sz val="12"/>
        <rFont val="Arial"/>
        <family val="2"/>
      </rPr>
      <t>Se realizó una inspección física y se detectó la existencia de 3 tocones (dos en el Andador Independencia y uno en Calle Juárez), se realizó gestión y se solicitó la reforestación, también sobre la calle Juárez casi esquina con Av. Niños Héroes se reforestaron en dos macetones, dos árboles que ya estaban secos</t>
    </r>
    <r>
      <rPr>
        <b/>
        <sz val="12"/>
        <rFont val="Arial"/>
        <family val="2"/>
      </rPr>
      <t xml:space="preserve">.                                                                                                                                                             TERCER TRIMESTRE (ARIL, MAYO Y JUNIO DE 2022) </t>
    </r>
    <r>
      <rPr>
        <sz val="12"/>
        <rFont val="Arial"/>
        <family val="2"/>
      </rPr>
      <t>Se realizó la gestión con la Dirección de Parques y Jardines para la reposición de árboles en los macetones de la calle Juárez desde su cruce con avenida Niños Héroes hasta calle Herrera y Cairo, así como también en los macetones de la Unidad Administrativa Pila Seca y alrededor del Parián; contanto un total de 65 plantas de ornato repuestas, también se realizó la limpieza de maleza de los macetones.</t>
    </r>
    <r>
      <rPr>
        <b/>
        <sz val="12"/>
        <rFont val="Arial"/>
        <family val="2"/>
      </rPr>
      <t xml:space="preserve"> CUARTO TRIMESTRE (JULIO, AGOSTO Y SEPTIEMBRE 2022) </t>
    </r>
    <r>
      <rPr>
        <sz val="12"/>
        <rFont val="Arial"/>
        <family val="2"/>
      </rPr>
      <t xml:space="preserve">Se realizó la gestión con la Dirección de Parques y Jardines para la reposición de árboles en los cajetes de banqueta de la calle Morelos entre Cruz Verde y Niños Héroes,  Macetones de alrededor del Parián, y camellones de Niños Héroes de calle Juárez a Florida. </t>
    </r>
  </si>
  <si>
    <r>
      <t xml:space="preserve">PRIMER TRIMESTRE (OCTUBRE, NOVIEMBRE Y DICIEMBRE 2021) </t>
    </r>
    <r>
      <rPr>
        <sz val="12"/>
        <rFont val="Arial"/>
        <family val="2"/>
      </rPr>
      <t xml:space="preserve">Realizamos 42 acciones de hidrolavado de piso siguiendo un cronograma que establece 13 puntos de limpieza, con hipoclorito al 13 y KLOR DE (trocloceno de sodio con tensoactivo), esto debido al COVID 19 : Pasillo del Jardín Hidalgo, portales, Centro cultural el Refugio, Unidad administrativa pila seca, explanadas, plazas y andadores.                                                                                                             Se gestionó a la Dirección de Mejoramiento Urbano para la reparación de bolardos dañados, mantenimiento a bancas siniestradas, reparaciones de porfido, mantenimiento a  totems, balizamiento, sillas colgantes,  base (cantera) de esculturas, porfido dañado . La Dirección de Parques y Jardines realizó la poda de 285 árboles  dentro del perímetro del Centro Histórico.  Debido a los eventos que se llevan a cabo en diferentes puntos del Centro Histórico por  distintas direcciones como lo son: Coordinación General de la Construcción de la Comunidad, Centro Cultural El Refugio, COMUCAT, Desarrollo Economico y Combate a la Desigualdad, realizamos pronta limpieza antes y después  de cada evento.  Se realizan supervisiones  diarias de campo en donde se observa, las fincas en construccion y los imperfectos al inmobiliario urbano, y se  realizan recorridos en las principales calles que comprenden principalmente el perímetro de Pueblo Mágico, en donde se registra en una bitacora con imagenes que a su vez son enviadas por medio de oficio a las Dependencias  internas y externas correspondientes para su atención y mantenimiento. Así mismo personal realiza los operativos de limpeza de buzones de basura, y del retiro de escombro que se encuentra en las principales calles. También el personal realiza a diario el retiro de publicidad de diferentes empresas en todas las calles que comprende las 40 manzanas del área  de Pueblo Mágico (retiro en postes, cabinas telefónicas, negocios, además del inmobiliario urbano). </t>
    </r>
    <r>
      <rPr>
        <b/>
        <sz val="12"/>
        <rFont val="Arial"/>
        <family val="2"/>
      </rPr>
      <t xml:space="preserve"> </t>
    </r>
    <r>
      <rPr>
        <sz val="12"/>
        <rFont val="Arial"/>
        <family val="2"/>
      </rPr>
      <t xml:space="preserve">Contamos con el apoyo de 20 personas pertenecientes al empleo temporal las cuales realizaron trabajos de limpieza, hidrolavado, retiro de publicidad y limpieza de cajetes de arboles. Realizamos el nacimiento que año con año se instala en la explanada de presidencia. En conjunto con las delegacion de Toluquilla y San Martin, gestionamos ante las direcciones de Parques y Jardines, Alumbrado Publico, Mantenimiento de edificios Publicos y realizamos reparaciones de sus plazas principales como lo fue de pintura en bancas y canceleria, podas de árboles y restauración de sus kioskos y lamparas.                                                                                                                                                                                                                   </t>
    </r>
    <r>
      <rPr>
        <b/>
        <sz val="12"/>
        <rFont val="Arial"/>
        <family val="2"/>
      </rPr>
      <t>SEGUNDO TRIMESTRE (ENERO, FEBRERO Y MARZO 2022)</t>
    </r>
    <r>
      <rPr>
        <sz val="12"/>
        <rFont val="Arial"/>
        <family val="2"/>
      </rPr>
      <t xml:space="preserve"> Activamos un programa permanente de hidrolavabo que incluyó 63 acciones realizadas, organizadas de lunes a viernes en el turno matutino, a su vez fue necesario reparar una hidrolavadora para finalmente contar con dos equipos para el trabajo que se realizó, las áreas que se cubrieron fueron: Los cuatro Portales de Presidencia, La Explanada de Presidencia, El Jardín Hidalgo y sus Pasillos, Andador Independencia desde el Banorte hasta Niños Héroes, Plaza Springfield, Calle Juárez desde Calle Progreso hasta Av. Niños Héroes, Plaza de la Infancia, Calle Francisco I. Madero, Andador Guillermo Prieto, Andador Morelos, Puente Artesanal, Área de Carga y descarga del Mercado Juárez, Toldos del área de comida del Mercado Juárez, Perímetro del Centro Cultural El refugio (Donato Guerra, Contreras Medellín, Florida y Prisciliano Sánchez), el tallado y secado del piso se realizó de forma manual con jabón y desengrasante y el lavado con máquina hidrolavadora. Se gestionaron con otras dependencias 67 reportes con los siguientes asuntos: INSPECCIÓN DE OBRA PÚBLICA, 9 reportes de costales con escombro abandonados en la vía pública del Centro Histórico, 18 reportes de Remodelación de fincas, ALUMBRADO PÚBLICO, 4 reparación de luminarias parpadeantes sobre el Andador Independencia, Luminarias apagadas, falta de mica en luminaria, PARQUES Y JARDINES, 10 reportes que incluyeron poda estética del Jardín Hidalgo, Andador Independencia y Francisco de Miranda, Bolsas con resto de ramas dejadas en el espacio público, Jardineras vacías (reponer planta), MEJORAMEINTO URBANO, 5 reportes de reparación de señalética, MOVILIDAD, 3 reportes de falta de señalética se apoyó en la supervisión del balizameinto de las áreas de carga y descarga y motopuertos de acuerdo al proyecto aprobado, MANTENIMIENTO A EDIFICIOS PÚBLICOS, 12 reportes en los que se solicitó la reparación y soldadura de columpios de la Plaza Springfield, Bolardos (4), Alcorques (5), Reparación de Pórfido (2), INSPECCIÓN DE REGLAMENTOS, un reporte de lona clavada invadiendo espacio público, además se realizaron 5 reportes a la Comisión Federal de Eectricidad que atendieron el hundimeinto de una compuerta, una tapa quebrada, la falta de la tapa de un registro y varios cables colgantes peligrosos.  Con apoyo de dos cuadrillas de empleo en tu colonia asignados por la Jefatura de Promoción Laboral se realizó la limpieza de las canaletas de Calle Juárez, se limpiaron y lavaron los 125 buzones de forma rotativa, se retiró la maleza de 80 macetones y cajetes dentro de todo el perímetro de Pueblo Mágico. Se diseñó un plan de supervisión diaria que incluyó la inspección física dentro del perímetro de Pueblo Mágico y de esa actividad surgieron los 67 reportes antes señalados, además se realizó de forma diaria el retiro de publicidad, calcomanías, stickers y demás pegatinas con mensajes promocionales y de otros temas que no son permitidos dentro del Centro Histórico. Derivado de los incrementos en los contagios por Covid-19, se realizaron reuniones con la Dirección de Mercados, Tianguis y Espacios Abiertos y con locatarios del Centro Histórico de San Pedro Tlaquepaque y resultado de esto se realizó la instalación de filtros sanitarios en los siguientes puntos: 
• Ingreso al Jardín Hidalgo entre la Parroquia de San Pedro y el Santuario de Nuestra Señora de la Soledad (Andador Morelos esquina con Guillermo Prieto).
• Ingreso al Jardín Hidalgo por la calle Francisco I. Madero, 
• Ingreso a explanada de Presidencia Municipal por la calle Herrera y Cairo.
• Calle Progreso por el pasillo entre el Parían y el módulo de Turismo del municipio.
• Andador Independencia esquina con calle Prisciliano Sánchez.
• Andador Independencia esquina con Contreras Medellín.
• Andador Independencia esquina con calle Cruz Verde.  
Se solicitó a la Dirección de Proveeduría 10 termómetros infrarrojos para dotarles a los filtros instalados, además se realizó una campaña de concientización con 242 establecimientos fijos del primer cuadro del Centro Histórico para activar sus filtros sanitarios y seguir las recomendaciones en materia de salud para prevenir contagios por Covid-19.                                  </t>
    </r>
    <r>
      <rPr>
        <b/>
        <sz val="12"/>
        <rFont val="Arial"/>
        <family val="2"/>
      </rPr>
      <t xml:space="preserve">                                                                                                                                                  TERCER TRIMESTRE (ABRIL , MAYO  Y JUNIO 2022) </t>
    </r>
    <r>
      <rPr>
        <sz val="12"/>
        <rFont val="Arial"/>
        <family val="2"/>
      </rPr>
      <t>Activamos un programa permanente de hidrolavabo que incluyó 92 acciones realizadas, organizadas de lunes a viernes en el turno matutino, también adquirimos dos equipos nuevos de hidrolavado para agilizar estas actividades, las áreas que se cubrieron fueron: Los cuatro Portales de Presidencia, La Explanada de Presidencia, El Jardín Hidalgo y sus Pasillos, Andador Independencia desde el Banorte hasta Niños Héroes, Plaza Springfield, Calle Juárez desde Calle Progreso hasta Av. Niños Héroes, Plaza de la Infancia, Calle Francisco I. Madero, Andador Guillermo Prieto, Andador Morelos, Puente Artesanal, Área de Carga y descarga del Mercado Juárez, Perímetro del Centro Cultural El refugio (Donato Guerra, Contreras Medellín, Florida y Prisciliano Sánchez) incluyendo los ventanales y los muros del exterior, en el caso del Mercado Juárez, también se realizó un operativo intensivo de hidrolavado que incluyó el área de carga y descarga, las rampas de ingreso, las escaleras, pasillos, toldos del área de comida, banquetas, canceles, letreros y cortinas; el tallado y secado del piso se realizó de forma manual con jabón y desengrasante y el lavado con las máquinas hidrolavadoras. Se gestionaron con otras dependencias 44 reportes con los siguientes asuntos: INSPECCIÓN DE OBRA PÚBLICA 12 reportes de supervisíón de fincas en construcción dentro del perímetro de Centro Histórico,  ALUMBRADO PÚBLICO 3 reportes para reparación de luminarias,  PARQUES Y JARDINES 2 reportes de poda estética y 2 de dictámenes de árboles secos, MEJORAMEINTO URBANO 7 reportes de reparación de señalética, MOVILIDAD 2 solicitudes para remitir dictámenes de área de estacionamiento,  MANTENIMIENTO A EDIFICIOS PÚBLICOS 11 reportes en los que se solicitó lo siguientes; la reparación de una banca, dos rejillas tipo alcorques, dos soldaduras de bolardos, dos reparaciones de tapa de registro, retiros de columpios, letreros y borrado de graffiti,  TURISMO un reporte para integrar una solicitud de artista urbano, AGUA POTABLE Y ALCANTARILLADO reparación de tapa y desazolve de alcantarilla, COMISARÍA un reporte para apoyo en la develación de estatua en calle Juárez. Atendimos 6 solicitudes de apoyo de limpieza de la Dirección de Turismo, COMUDE, CANACO, IMJUVET y también de la Administración del Centro Cultural El Refugio. Hemos emitido un total de 51 autorizaciones de uso del espacio público distribuídas de la siguiente manera: 3 en Plaza de la Gastronomía, 19 en el Jardín Hidalgo, 3 en el Andador Independencia, 5 en la Explanada de Presidencia, 5 en Plazoleta de la Infancia, 1 en Plaza Springfield y 15 para la entrada de vehículos para el retiro de escombro y basura de particulares que están construyendo. Con apoyo de personal del programa empleo en tu colonia asignados por la Jefatura de Promoción Laboral se realizó la limpieza periódica de los 125 buzones, apoyo en el programa de Barrido Manual y el programa permanente de Hidrolavado de Centro Histórico, además se realizó de forma diaria el retiro de publicidad, calcomanías, stickers y demás pegatinas con mensajes promocionales y de otros temas que no son permitidos dentro del Centro Histórico. Durante el periodo vacacional en coordinación con la Comisaría se solicitó el apoyo con 60 elementos de la Policía Turística para realizar un operativo de movilidad y atender oportunamente la llegada del turismo con el tránsito seguro de peatones y la seguridad</t>
    </r>
    <r>
      <rPr>
        <b/>
        <sz val="12"/>
        <rFont val="Arial"/>
        <family val="2"/>
      </rPr>
      <t xml:space="preserve">.                                                                                                                                                         CUARTO TRIMESTRE (JULIO, AGOSTO Y SEPTIEMBRE 2022) </t>
    </r>
    <r>
      <rPr>
        <sz val="12"/>
        <rFont val="Arial"/>
        <family val="2"/>
      </rPr>
      <t xml:space="preserve">Mantuvimos activo el programa permanente de hidrolavado del Centro Histórico, con la finalidad de reforzar nuestra participación en el eje de Reactivación y Desarrollo Económico Local, este programa se ejecutó  de lunes a viernes en el turno matutino,  las áreas que se cubrieron fueron: Los cuatro Portales de Presidencia, La Explanada de Presidencia, El Jardín Hidalgo y sus Pasillos, Andador Independencia desde el Banorte hasta Niños Héroes, Plaza Springfield, Calle Juárez desde Calle Progreso hasta Av. Niños Héroes, Plaza de la Infancia, Calle Francisco I. Madero, Andador Guillermo Prieto, Andador Morelos, Puente Artesanal, Área de Carga y descarga del Mercado Juárez, Perímetro del Centro Cultural El refugio (Donato Guerra, Contreras Medellín, Florida y Prisciliano Sánchez) incluyendo los ventanales y los muros del exterior, en el caso del Mercado Juárez, Mercado Francisco Silva Romero y el Mercado Municipal de las Juntas;  se realizó un operativo intensivo de hidrolavado que incluyó el área de carga y descarga, las rampas de ingreso, las escaleras, pasillos, toldos del área de comida, banquetas, canceles, letreros y cortinas; el tallado y secado del piso se realizó de forma manual con jabón y desengrasante y el lavado con las máquinas hidrolavadoras. En algunos eventos apoyamos con la limpieza previa, entre estos se encuentran: El evento de porristas de Dinamarca, Festival de la Cerveza en Plaza de la Gastronomía, Expo Artesanal del Municipio, Filmación del comercial La Mexicana, 59 Edición de Enart en el Centro Cultural El Refugio, Filamción de la serie Amor en Navidad en Plaza Springfield, Festival Intercultural de los Pueblos Originarios, Primer Informe Anual de Resultados en el Patio San Pedro, Evento Protocolario del 13 de septiembre (Luto Nacional en memoria de los cadetes que murieron en el Castillo de Chapultepec) esto en la Glorieta de los Niños Héroes, Evento Swingdependencia, Evento del Grito de Independencia en Presidencia Municipal, Desfile Cívico Militar, Galas del Mariachi y el Festival del Libro y las Artesanías.   Se gestionaron con otras dependencias 69 reportes con los siguientes asuntos: INSPECCIÓN DE OBRA PÚBLICA 11 reportes de supervisíón de fincas en construcción dentro del perímetro de Centro Histórico,  ALUMBRADO PÚBLICO 7 reportes para reparación de luminarias e instalación de toma de corriente eléctrica para eventos,   PARQUES Y JARDINES 14 reportes de poda estética, retiro de árboles secos, retiro de tocones y reposición de árboles,  MEJORAMEINTO URBANO 8 reportes de reparación de señalética y reparación de letrero,  MANTENIMIENTO A EDIFICIOS PÚBLICOS 10 reportes en los que se solicitó lo siguientes; la reparación de bolardos, reinstalación de cantera y reparación de tótem, INSPECCIÓN DE REGLAMENTOS 9 reportes de inspección de daño en pórfido, verificación de instalación de Red Jalisco, supervición de anuncios, JURÍDICO/SINIESTROS 3 reportes de daño a mobiliario urbano, CFE 1 reporte de cables colgados, MERCADOS 1 gestión para coordinar hidrolavado, ADMINISTRACIÓN DEL REFUGIO 1 gestión de coordinación para hidrolavado, ATENCIÓN CIUDADANA 2 seguimientos de reportes ciudadanos,  PARTICIPACIÓN CIUDADANA 1 gestión de apoyo para hidrolavado.   Hemos emitido un total de 69 autorizaciones de uso del espacio público distribuídas de la siguiente manera: 27 en el Jardín Hidalgo, 7 en Plazoleta de la Infancia, 6 en Explanada de Presidencia, 7 en Plaza de la Gastronomía, 1 en Pila Seca, 1 en los Portales, 12 en Plaza Springfield y 8 en el Andador Independencia. Con apoyo de personal del programa empleo en tu colonia asignados por la Jefatura de Promoción Laboral se realizó la limpieza y lavado periódico de los 125 buzones, apoyo en el programa de Barrido Manual y el programa permanente de Hidrolavado de Centro Histórico, además se realizó de forma diaria el retiro de publicidad, calcomanías, stickers y demás pegatinas con mensajes promocionales y de otros temas que no son permitidos dentro del Centro Histórico, apoyaron en la limpieza de grafitis de diversas superficies, limpieza de alcorques, limpieza de maleza de macetones del Centro Histórico. Por último, se concluyó  con la supervisión del balizamiento realizado de los exclusivos para carga y descarga y cajones para motopuerto, es importante mencionar que en los espacios balizados en Herrera y Cairo a un lado de la Presidencia Municipal se incluyeron áreas para personas con discapacidad como parte de la recomendación 237 (una política transversal con el DIF Tlaquepaque).  </t>
    </r>
    <r>
      <rPr>
        <b/>
        <sz val="12"/>
        <rFont val="Arial"/>
        <family val="2"/>
      </rPr>
      <t xml:space="preserve">
</t>
    </r>
  </si>
  <si>
    <t>Del 1 de julio al 30 de septiembre de 2022</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</si>
</sst>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80A]dddd\,\ d&quot; de &quot;mmmm&quot; de &quot;yyyy"/>
    <numFmt numFmtId="187" formatCode="[$-80A]hh:mm:ss\ AM/PM"/>
  </numFmts>
  <fonts count="65">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1"/>
      <color indexed="62"/>
      <name val="Arial"/>
      <family val="2"/>
    </font>
    <font>
      <b/>
      <sz val="11"/>
      <name val="Arial"/>
      <family val="2"/>
    </font>
    <font>
      <sz val="11"/>
      <name val="Calibri"/>
      <family val="2"/>
    </font>
    <font>
      <sz val="20"/>
      <name val="Calibri"/>
      <family val="2"/>
    </font>
    <font>
      <sz val="16"/>
      <name val="Arial"/>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indexed="14"/>
      <name val="Arial"/>
      <family val="2"/>
    </font>
    <font>
      <b/>
      <sz val="11"/>
      <color indexed="12"/>
      <name val="Arial"/>
      <family val="2"/>
    </font>
    <font>
      <b/>
      <sz val="14"/>
      <color indexed="56"/>
      <name val="Arial"/>
      <family val="2"/>
    </font>
    <font>
      <b/>
      <sz val="14"/>
      <color indexed="12"/>
      <name val="Arial"/>
      <family val="2"/>
    </font>
    <font>
      <b/>
      <sz val="16"/>
      <color indexed="12"/>
      <name val="Arial"/>
      <family val="2"/>
    </font>
    <font>
      <b/>
      <sz val="18"/>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rgb="FFD60093"/>
      <name val="Arial"/>
      <family val="2"/>
    </font>
    <font>
      <b/>
      <sz val="11"/>
      <color rgb="FF6600CC"/>
      <name val="Arial"/>
      <family val="2"/>
    </font>
    <font>
      <b/>
      <sz val="14"/>
      <color rgb="FF002060"/>
      <name val="Arial"/>
      <family val="2"/>
    </font>
    <font>
      <b/>
      <sz val="14"/>
      <color rgb="FF6600CC"/>
      <name val="Arial"/>
      <family val="2"/>
    </font>
    <font>
      <b/>
      <sz val="16"/>
      <color rgb="FF6600CC"/>
      <name val="Arial"/>
      <family val="2"/>
    </font>
    <font>
      <b/>
      <sz val="18"/>
      <color rgb="FF6600CC"/>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style="thin"/>
      <top style="thin"/>
      <bottom style="thin"/>
    </border>
    <border>
      <left style="thin"/>
      <right/>
      <top/>
      <bottom style="medium"/>
    </border>
    <border>
      <left/>
      <right style="thin"/>
      <top/>
      <bottom style="medium"/>
    </border>
    <border>
      <left style="thin"/>
      <right style="thin"/>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bottom/>
    </border>
    <border>
      <left>
        <color indexed="63"/>
      </left>
      <right>
        <color indexed="63"/>
      </right>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17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cellStyleXfs>
  <cellXfs count="148">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41" fontId="2" fillId="33" borderId="0" xfId="0" applyNumberFormat="1" applyFont="1" applyFill="1" applyBorder="1" applyAlignment="1">
      <alignment vertical="center"/>
    </xf>
    <xf numFmtId="41" fontId="0" fillId="33" borderId="0" xfId="0" applyNumberFormat="1" applyFill="1" applyBorder="1" applyAlignment="1">
      <alignment vertical="center"/>
    </xf>
    <xf numFmtId="0" fontId="2" fillId="33" borderId="15" xfId="0" applyFont="1" applyFill="1" applyBorder="1" applyAlignment="1">
      <alignment vertical="center"/>
    </xf>
    <xf numFmtId="41" fontId="2" fillId="33" borderId="0" xfId="0" applyNumberFormat="1" applyFont="1" applyFill="1" applyBorder="1" applyAlignment="1">
      <alignment horizontal="left" vertical="center" indent="4"/>
    </xf>
    <xf numFmtId="0" fontId="0" fillId="33" borderId="16" xfId="0" applyFill="1" applyBorder="1" applyAlignment="1">
      <alignment vertical="center"/>
    </xf>
    <xf numFmtId="0" fontId="2" fillId="33" borderId="17" xfId="0" applyFont="1"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3" fontId="0" fillId="33" borderId="18"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0"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0"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49" fontId="2" fillId="33" borderId="0" xfId="0" applyNumberFormat="1" applyFont="1" applyFill="1" applyBorder="1" applyAlignment="1">
      <alignment horizontal="left" vertical="center"/>
    </xf>
    <xf numFmtId="49" fontId="0" fillId="0" borderId="19" xfId="0" applyNumberFormat="1" applyFont="1" applyFill="1" applyBorder="1" applyAlignment="1">
      <alignment horizontal="justify" vertical="top"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0"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9" fontId="2" fillId="33" borderId="15" xfId="55" applyFont="1" applyFill="1" applyBorder="1" applyAlignment="1">
      <alignment vertical="center"/>
    </xf>
    <xf numFmtId="49" fontId="2" fillId="33" borderId="16" xfId="0" applyNumberFormat="1" applyFont="1" applyFill="1" applyBorder="1" applyAlignment="1">
      <alignment vertical="center"/>
    </xf>
    <xf numFmtId="9" fontId="2" fillId="33" borderId="18" xfId="55" applyFont="1" applyFill="1" applyBorder="1" applyAlignment="1">
      <alignment vertical="center"/>
    </xf>
    <xf numFmtId="49" fontId="0" fillId="33" borderId="28" xfId="0" applyNumberFormat="1" applyFill="1" applyBorder="1" applyAlignment="1">
      <alignment vertical="center"/>
    </xf>
    <xf numFmtId="9" fontId="0" fillId="33" borderId="29" xfId="55" applyFont="1" applyFill="1" applyBorder="1" applyAlignment="1">
      <alignment vertical="center"/>
    </xf>
    <xf numFmtId="49" fontId="3" fillId="33" borderId="28" xfId="0" applyNumberFormat="1" applyFont="1" applyFill="1" applyBorder="1" applyAlignment="1">
      <alignment vertical="center"/>
    </xf>
    <xf numFmtId="9" fontId="3" fillId="33" borderId="29" xfId="55" applyFont="1" applyFill="1" applyBorder="1" applyAlignment="1">
      <alignment vertical="center"/>
    </xf>
    <xf numFmtId="41" fontId="10" fillId="33" borderId="0" xfId="0" applyNumberFormat="1" applyFont="1" applyFill="1" applyBorder="1" applyAlignment="1">
      <alignment vertical="center"/>
    </xf>
    <xf numFmtId="41" fontId="10" fillId="33" borderId="15" xfId="0" applyNumberFormat="1" applyFont="1" applyFill="1" applyBorder="1" applyAlignment="1">
      <alignment vertical="center"/>
    </xf>
    <xf numFmtId="41" fontId="2" fillId="33" borderId="0" xfId="0" applyNumberFormat="1" applyFont="1" applyFill="1" applyBorder="1" applyAlignment="1" applyProtection="1">
      <alignment vertical="center"/>
      <protection locked="0"/>
    </xf>
    <xf numFmtId="0" fontId="0" fillId="0" borderId="30" xfId="0" applyBorder="1" applyAlignment="1">
      <alignment/>
    </xf>
    <xf numFmtId="0" fontId="0" fillId="0" borderId="31" xfId="0" applyBorder="1" applyAlignment="1">
      <alignment/>
    </xf>
    <xf numFmtId="49" fontId="59" fillId="33" borderId="0" xfId="0" applyNumberFormat="1" applyFont="1" applyFill="1" applyBorder="1" applyAlignment="1">
      <alignment vertical="center" wrapText="1"/>
    </xf>
    <xf numFmtId="0" fontId="0" fillId="0" borderId="17" xfId="0" applyBorder="1" applyAlignment="1">
      <alignment horizontal="center" vertical="center"/>
    </xf>
    <xf numFmtId="173" fontId="0" fillId="0" borderId="17" xfId="0" applyNumberFormat="1" applyBorder="1" applyAlignment="1">
      <alignment horizontal="right" vertical="center"/>
    </xf>
    <xf numFmtId="41" fontId="0" fillId="0" borderId="17" xfId="0" applyNumberFormat="1" applyBorder="1" applyAlignment="1">
      <alignment vertical="center"/>
    </xf>
    <xf numFmtId="0" fontId="0" fillId="33" borderId="0" xfId="0" applyFill="1" applyBorder="1" applyAlignment="1">
      <alignment vertical="center"/>
    </xf>
    <xf numFmtId="49" fontId="0" fillId="0" borderId="17" xfId="0" applyNumberFormat="1" applyBorder="1" applyAlignment="1">
      <alignment vertical="center"/>
    </xf>
    <xf numFmtId="0" fontId="0" fillId="0" borderId="19" xfId="0" applyFill="1" applyBorder="1" applyAlignment="1">
      <alignment/>
    </xf>
    <xf numFmtId="0" fontId="12" fillId="0" borderId="19" xfId="0" applyFont="1" applyBorder="1" applyAlignment="1">
      <alignment wrapText="1"/>
    </xf>
    <xf numFmtId="0" fontId="0" fillId="0" borderId="28" xfId="0" applyFill="1" applyBorder="1" applyAlignment="1">
      <alignment/>
    </xf>
    <xf numFmtId="0" fontId="13" fillId="0" borderId="19" xfId="0" applyFont="1" applyBorder="1" applyAlignment="1">
      <alignment vertical="center" wrapText="1"/>
    </xf>
    <xf numFmtId="0" fontId="0" fillId="0" borderId="19" xfId="0" applyFill="1" applyBorder="1" applyAlignment="1">
      <alignment horizontal="center" vertical="center"/>
    </xf>
    <xf numFmtId="0" fontId="12" fillId="0" borderId="19" xfId="0" applyFont="1" applyFill="1" applyBorder="1" applyAlignment="1">
      <alignment horizontal="center" vertical="center" wrapText="1"/>
    </xf>
    <xf numFmtId="0" fontId="0" fillId="0" borderId="29" xfId="0" applyFill="1" applyBorder="1" applyAlignment="1">
      <alignment horizontal="center"/>
    </xf>
    <xf numFmtId="49" fontId="14" fillId="0" borderId="0" xfId="0" applyNumberFormat="1" applyFont="1" applyAlignment="1">
      <alignment vertical="center"/>
    </xf>
    <xf numFmtId="49" fontId="11" fillId="0" borderId="19" xfId="0" applyNumberFormat="1" applyFont="1" applyFill="1" applyBorder="1" applyAlignment="1">
      <alignment horizontal="center" vertical="center" wrapText="1"/>
    </xf>
    <xf numFmtId="0" fontId="8" fillId="0" borderId="19" xfId="0" applyFont="1" applyFill="1" applyBorder="1" applyAlignment="1">
      <alignment horizontal="center" vertical="center" wrapText="1"/>
    </xf>
    <xf numFmtId="0" fontId="6" fillId="0" borderId="19" xfId="0" applyFont="1" applyFill="1" applyBorder="1" applyAlignment="1">
      <alignment horizontal="center" vertical="center" textRotation="90"/>
    </xf>
    <xf numFmtId="0" fontId="6" fillId="0" borderId="19" xfId="0" applyFont="1" applyFill="1" applyBorder="1" applyAlignment="1">
      <alignment horizontal="center" vertical="center" textRotation="90" wrapText="1"/>
    </xf>
    <xf numFmtId="41" fontId="5" fillId="0" borderId="19" xfId="0" applyNumberFormat="1" applyFont="1" applyFill="1" applyBorder="1" applyAlignment="1">
      <alignment horizontal="center" vertical="center" wrapText="1"/>
    </xf>
    <xf numFmtId="41" fontId="60" fillId="33" borderId="0" xfId="0" applyNumberFormat="1" applyFont="1" applyFill="1" applyBorder="1" applyAlignment="1">
      <alignment vertical="center"/>
    </xf>
    <xf numFmtId="41" fontId="61" fillId="33" borderId="14" xfId="0" applyNumberFormat="1" applyFont="1" applyFill="1" applyBorder="1" applyAlignment="1" applyProtection="1">
      <alignment vertical="center"/>
      <protection locked="0"/>
    </xf>
    <xf numFmtId="49" fontId="8" fillId="5" borderId="19" xfId="0" applyNumberFormat="1" applyFont="1" applyFill="1" applyBorder="1" applyAlignment="1">
      <alignment horizontal="center" vertical="center" wrapText="1"/>
    </xf>
    <xf numFmtId="9" fontId="11" fillId="5" borderId="19" xfId="55" applyFont="1" applyFill="1" applyBorder="1" applyAlignment="1">
      <alignment horizontal="center" vertical="center" wrapText="1"/>
    </xf>
    <xf numFmtId="0" fontId="6" fillId="5" borderId="32" xfId="0" applyFont="1" applyFill="1" applyBorder="1" applyAlignment="1">
      <alignment horizontal="center" vertical="center" textRotation="90"/>
    </xf>
    <xf numFmtId="0" fontId="6" fillId="5" borderId="32" xfId="0" applyFont="1" applyFill="1" applyBorder="1" applyAlignment="1">
      <alignment horizontal="center" vertical="center" textRotation="90" wrapText="1"/>
    </xf>
    <xf numFmtId="0" fontId="6" fillId="5" borderId="0" xfId="0" applyFont="1" applyFill="1" applyBorder="1" applyAlignment="1">
      <alignment horizontal="center" vertical="center" textRotation="90"/>
    </xf>
    <xf numFmtId="49" fontId="5" fillId="5" borderId="32" xfId="0" applyNumberFormat="1" applyFont="1" applyFill="1" applyBorder="1" applyAlignment="1">
      <alignment horizontal="center" vertical="center" wrapText="1"/>
    </xf>
    <xf numFmtId="49" fontId="9" fillId="5" borderId="32" xfId="0" applyNumberFormat="1" applyFont="1" applyFill="1" applyBorder="1" applyAlignment="1">
      <alignment horizontal="center" vertical="center" wrapText="1"/>
    </xf>
    <xf numFmtId="9" fontId="9" fillId="5" borderId="32" xfId="55" applyFont="1" applyFill="1" applyBorder="1" applyAlignment="1">
      <alignment horizontal="center" vertical="center" wrapText="1"/>
    </xf>
    <xf numFmtId="49" fontId="11" fillId="5" borderId="14" xfId="0" applyNumberFormat="1" applyFont="1" applyFill="1" applyBorder="1" applyAlignment="1">
      <alignment horizontal="center" vertical="center" wrapText="1"/>
    </xf>
    <xf numFmtId="49" fontId="11" fillId="5" borderId="15" xfId="0" applyNumberFormat="1" applyFont="1" applyFill="1" applyBorder="1" applyAlignment="1">
      <alignment horizontal="center" vertical="center" wrapText="1"/>
    </xf>
    <xf numFmtId="0" fontId="8" fillId="5" borderId="0" xfId="0" applyFont="1" applyFill="1" applyBorder="1" applyAlignment="1">
      <alignment horizontal="center" vertical="center" wrapText="1"/>
    </xf>
    <xf numFmtId="41" fontId="5" fillId="5" borderId="32" xfId="0" applyNumberFormat="1" applyFont="1" applyFill="1" applyBorder="1" applyAlignment="1">
      <alignment horizontal="center" vertical="center" wrapText="1"/>
    </xf>
    <xf numFmtId="41" fontId="15" fillId="0" borderId="19" xfId="0" applyNumberFormat="1" applyFont="1" applyFill="1" applyBorder="1" applyAlignment="1">
      <alignment horizontal="center" vertical="center" wrapText="1"/>
    </xf>
    <xf numFmtId="49" fontId="62" fillId="33" borderId="0" xfId="0" applyNumberFormat="1" applyFont="1" applyFill="1" applyBorder="1" applyAlignment="1">
      <alignment vertical="center" wrapText="1"/>
    </xf>
    <xf numFmtId="49" fontId="61" fillId="33" borderId="0" xfId="0" applyNumberFormat="1" applyFont="1" applyFill="1" applyBorder="1" applyAlignment="1">
      <alignment horizontal="left" vertical="center"/>
    </xf>
    <xf numFmtId="49" fontId="4" fillId="5" borderId="19" xfId="0" applyNumberFormat="1" applyFont="1" applyFill="1" applyBorder="1" applyAlignment="1">
      <alignment horizontal="center" vertical="center" wrapText="1"/>
    </xf>
    <xf numFmtId="49" fontId="7" fillId="5" borderId="19"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textRotation="90" wrapText="1"/>
    </xf>
    <xf numFmtId="49" fontId="4" fillId="5" borderId="19" xfId="0" applyNumberFormat="1" applyFont="1" applyFill="1" applyBorder="1" applyAlignment="1">
      <alignment horizontal="center" vertical="center" wrapText="1"/>
    </xf>
    <xf numFmtId="10" fontId="9" fillId="0" borderId="19" xfId="55"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49" fontId="4" fillId="5" borderId="19" xfId="0" applyNumberFormat="1" applyFont="1" applyFill="1" applyBorder="1" applyAlignment="1">
      <alignment horizontal="left" vertical="center" wrapText="1"/>
    </xf>
    <xf numFmtId="0" fontId="9" fillId="0" borderId="0" xfId="0" applyNumberFormat="1" applyFont="1" applyAlignment="1">
      <alignment vertical="top" wrapText="1"/>
    </xf>
    <xf numFmtId="0" fontId="0" fillId="0" borderId="0" xfId="0" applyNumberFormat="1" applyAlignment="1">
      <alignment vertical="top" wrapText="1"/>
    </xf>
    <xf numFmtId="0" fontId="0" fillId="0" borderId="33" xfId="0" applyNumberFormat="1" applyBorder="1" applyAlignment="1">
      <alignment vertical="top" wrapText="1"/>
    </xf>
    <xf numFmtId="0" fontId="0" fillId="0" borderId="34" xfId="0" applyNumberFormat="1" applyBorder="1" applyAlignment="1">
      <alignment vertical="top" wrapText="1"/>
    </xf>
    <xf numFmtId="0" fontId="9"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4" xfId="0" applyNumberFormat="1" applyBorder="1" applyAlignment="1">
      <alignment horizontal="center" vertical="top" wrapText="1"/>
    </xf>
    <xf numFmtId="0" fontId="0" fillId="0" borderId="35" xfId="0" applyNumberFormat="1" applyBorder="1" applyAlignment="1">
      <alignment horizontal="center" vertical="top" wrapText="1"/>
    </xf>
    <xf numFmtId="49" fontId="11" fillId="5" borderId="11" xfId="0" applyNumberFormat="1" applyFont="1" applyFill="1" applyBorder="1" applyAlignment="1">
      <alignment horizontal="center" vertical="center" wrapText="1"/>
    </xf>
    <xf numFmtId="49" fontId="11" fillId="5" borderId="13" xfId="0" applyNumberFormat="1" applyFont="1" applyFill="1" applyBorder="1" applyAlignment="1">
      <alignment horizontal="center" vertical="center" wrapText="1"/>
    </xf>
    <xf numFmtId="49" fontId="11" fillId="5" borderId="14" xfId="0" applyNumberFormat="1" applyFont="1" applyFill="1" applyBorder="1" applyAlignment="1">
      <alignment horizontal="center" vertical="center" wrapText="1"/>
    </xf>
    <xf numFmtId="49" fontId="11" fillId="5" borderId="15" xfId="0" applyNumberFormat="1"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29" xfId="0" applyFont="1" applyFill="1" applyBorder="1" applyAlignment="1">
      <alignment horizontal="center" vertical="center" wrapText="1"/>
    </xf>
    <xf numFmtId="41" fontId="5" fillId="5" borderId="36" xfId="0" applyNumberFormat="1" applyFont="1" applyFill="1" applyBorder="1" applyAlignment="1">
      <alignment horizontal="center" vertical="center" wrapText="1"/>
    </xf>
    <xf numFmtId="41" fontId="5" fillId="5" borderId="32" xfId="0" applyNumberFormat="1" applyFont="1" applyFill="1" applyBorder="1" applyAlignment="1">
      <alignment horizontal="center" vertical="center" wrapText="1"/>
    </xf>
    <xf numFmtId="49" fontId="63" fillId="33" borderId="11" xfId="0" applyNumberFormat="1" applyFont="1" applyFill="1" applyBorder="1" applyAlignment="1">
      <alignment horizontal="center" vertical="top"/>
    </xf>
    <xf numFmtId="49" fontId="63" fillId="33" borderId="12" xfId="0" applyNumberFormat="1" applyFont="1" applyFill="1" applyBorder="1" applyAlignment="1">
      <alignment horizontal="center" vertical="top"/>
    </xf>
    <xf numFmtId="49" fontId="63" fillId="33" borderId="13" xfId="0" applyNumberFormat="1" applyFont="1" applyFill="1" applyBorder="1" applyAlignment="1">
      <alignment horizontal="center" vertical="top"/>
    </xf>
    <xf numFmtId="0" fontId="11" fillId="0" borderId="37" xfId="0" applyFont="1" applyBorder="1" applyAlignment="1">
      <alignment horizontal="center"/>
    </xf>
    <xf numFmtId="49" fontId="0" fillId="0" borderId="0" xfId="0" applyNumberFormat="1" applyAlignment="1">
      <alignment horizontal="center" vertical="center"/>
    </xf>
    <xf numFmtId="49" fontId="64" fillId="33" borderId="0" xfId="0" applyNumberFormat="1" applyFont="1" applyFill="1" applyBorder="1" applyAlignment="1">
      <alignment horizontal="center" vertical="top"/>
    </xf>
    <xf numFmtId="49" fontId="62" fillId="33" borderId="0" xfId="0" applyNumberFormat="1" applyFont="1" applyFill="1" applyBorder="1" applyAlignment="1">
      <alignment horizontal="left" vertical="center"/>
    </xf>
    <xf numFmtId="49" fontId="4" fillId="5" borderId="19"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49" fontId="5" fillId="5" borderId="28" xfId="0" applyNumberFormat="1" applyFont="1" applyFill="1" applyBorder="1" applyAlignment="1">
      <alignment horizontal="left" vertical="center" wrapText="1"/>
    </xf>
    <xf numFmtId="49" fontId="5" fillId="5" borderId="10" xfId="0" applyNumberFormat="1" applyFont="1" applyFill="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66"/>
    <pageSetUpPr fitToPage="1"/>
  </sheetPr>
  <dimension ref="A3:R28"/>
  <sheetViews>
    <sheetView showGridLines="0" tabSelected="1" zoomScalePageLayoutView="0" workbookViewId="0" topLeftCell="A1">
      <selection activeCell="E15" sqref="E15"/>
    </sheetView>
  </sheetViews>
  <sheetFormatPr defaultColWidth="11.421875" defaultRowHeight="12.75"/>
  <cols>
    <col min="1" max="1" width="3.421875" style="0" customWidth="1"/>
    <col min="2" max="2" width="3.140625" style="0" customWidth="1"/>
    <col min="3" max="3" width="5.57421875" style="0" customWidth="1"/>
    <col min="4" max="4" width="42.8515625" style="0" customWidth="1"/>
    <col min="5" max="5" width="12.57421875" style="0" customWidth="1"/>
    <col min="6" max="7" width="3.28125" style="0" customWidth="1"/>
    <col min="8" max="8" width="4.00390625" style="0" customWidth="1"/>
    <col min="9" max="9" width="3.7109375" style="0" customWidth="1"/>
    <col min="10" max="10" width="31.7109375" style="0" customWidth="1"/>
    <col min="11" max="11" width="26.28125" style="0" customWidth="1"/>
    <col min="12" max="12" width="12.28125" style="0" customWidth="1"/>
    <col min="13" max="13" width="12.140625" style="0" customWidth="1"/>
    <col min="14" max="14" width="10.8515625" style="0" customWidth="1"/>
    <col min="15" max="15" width="11.28125" style="0" customWidth="1"/>
    <col min="16" max="16" width="14.57421875" style="0" customWidth="1"/>
    <col min="17" max="17" width="6.8515625" style="0" customWidth="1"/>
  </cols>
  <sheetData>
    <row r="2" ht="13.5" thickBot="1"/>
    <row r="3" spans="2:17" ht="12.75">
      <c r="B3" s="51"/>
      <c r="C3" s="52"/>
      <c r="D3" s="52"/>
      <c r="E3" s="52"/>
      <c r="F3" s="52"/>
      <c r="G3" s="52"/>
      <c r="H3" s="52"/>
      <c r="I3" s="52"/>
      <c r="J3" s="52"/>
      <c r="K3" s="52"/>
      <c r="L3" s="52"/>
      <c r="M3" s="52"/>
      <c r="N3" s="52"/>
      <c r="O3" s="52"/>
      <c r="P3" s="52"/>
      <c r="Q3" s="53"/>
    </row>
    <row r="4" spans="2:17" ht="23.25" customHeight="1">
      <c r="B4" s="54"/>
      <c r="C4" s="135" t="s">
        <v>15</v>
      </c>
      <c r="D4" s="136"/>
      <c r="E4" s="136"/>
      <c r="F4" s="136"/>
      <c r="G4" s="136"/>
      <c r="H4" s="136"/>
      <c r="I4" s="136"/>
      <c r="J4" s="136"/>
      <c r="K4" s="136"/>
      <c r="L4" s="136"/>
      <c r="M4" s="136"/>
      <c r="N4" s="136"/>
      <c r="O4" s="136"/>
      <c r="P4" s="137"/>
      <c r="Q4" s="55"/>
    </row>
    <row r="5" spans="2:17" ht="18">
      <c r="B5" s="54"/>
      <c r="C5" s="92" t="s">
        <v>20</v>
      </c>
      <c r="D5" s="69"/>
      <c r="E5" s="69"/>
      <c r="F5" s="56"/>
      <c r="G5" s="67"/>
      <c r="H5" s="67"/>
      <c r="I5" s="67"/>
      <c r="J5" s="91" t="s">
        <v>37</v>
      </c>
      <c r="K5" s="67"/>
      <c r="L5" s="67"/>
      <c r="M5" s="67"/>
      <c r="N5" s="67"/>
      <c r="O5" s="67"/>
      <c r="P5" s="68"/>
      <c r="Q5" s="55"/>
    </row>
    <row r="6" spans="2:17" ht="18">
      <c r="B6" s="54"/>
      <c r="C6" s="141" t="s">
        <v>49</v>
      </c>
      <c r="D6" s="141"/>
      <c r="E6" s="141"/>
      <c r="F6" s="141"/>
      <c r="G6" s="11"/>
      <c r="H6" s="11"/>
      <c r="I6" s="11"/>
      <c r="J6" s="8"/>
      <c r="K6" s="8"/>
      <c r="L6" s="38"/>
      <c r="M6" s="38"/>
      <c r="N6" s="38"/>
      <c r="O6" s="38"/>
      <c r="P6" s="60"/>
      <c r="Q6" s="55"/>
    </row>
    <row r="7" spans="2:17" ht="18">
      <c r="B7" s="54"/>
      <c r="C7" s="61"/>
      <c r="D7" s="39"/>
      <c r="E7" s="45"/>
      <c r="F7" s="13"/>
      <c r="G7" s="13"/>
      <c r="H7" s="13"/>
      <c r="I7" s="13"/>
      <c r="J7" s="14"/>
      <c r="K7" s="14"/>
      <c r="L7" s="39"/>
      <c r="M7" s="39"/>
      <c r="N7" s="39"/>
      <c r="O7" s="39"/>
      <c r="P7" s="62"/>
      <c r="Q7" s="55"/>
    </row>
    <row r="8" spans="2:17" ht="12.75">
      <c r="B8" s="54"/>
      <c r="C8" s="63"/>
      <c r="D8" s="40"/>
      <c r="E8" s="46"/>
      <c r="F8" s="1"/>
      <c r="G8" s="1"/>
      <c r="H8" s="1"/>
      <c r="I8" s="1"/>
      <c r="J8" s="16"/>
      <c r="K8" s="16"/>
      <c r="L8" s="40"/>
      <c r="M8" s="40"/>
      <c r="N8" s="40"/>
      <c r="O8" s="40"/>
      <c r="P8" s="64"/>
      <c r="Q8" s="55"/>
    </row>
    <row r="9" spans="2:17" ht="20.25">
      <c r="B9" s="54"/>
      <c r="C9" s="65"/>
      <c r="D9" s="41"/>
      <c r="E9" s="47"/>
      <c r="F9" s="18"/>
      <c r="G9" s="18"/>
      <c r="H9" s="18"/>
      <c r="I9" s="18"/>
      <c r="J9" s="18"/>
      <c r="K9" s="18"/>
      <c r="L9" s="41"/>
      <c r="M9" s="41"/>
      <c r="N9" s="41"/>
      <c r="O9" s="41"/>
      <c r="P9" s="66"/>
      <c r="Q9" s="55"/>
    </row>
    <row r="10" spans="2:17" ht="38.25" customHeight="1">
      <c r="B10" s="54"/>
      <c r="C10" s="124" t="s">
        <v>0</v>
      </c>
      <c r="D10" s="125"/>
      <c r="E10" s="128" t="s">
        <v>1</v>
      </c>
      <c r="F10" s="130" t="s">
        <v>7</v>
      </c>
      <c r="G10" s="131"/>
      <c r="H10" s="131"/>
      <c r="I10" s="132"/>
      <c r="J10" s="133" t="s">
        <v>5</v>
      </c>
      <c r="K10" s="93" t="s">
        <v>17</v>
      </c>
      <c r="L10" s="109" t="s">
        <v>21</v>
      </c>
      <c r="M10" s="109" t="s">
        <v>21</v>
      </c>
      <c r="N10" s="109" t="s">
        <v>21</v>
      </c>
      <c r="O10" s="109" t="s">
        <v>21</v>
      </c>
      <c r="P10" s="94" t="s">
        <v>6</v>
      </c>
      <c r="Q10" s="55"/>
    </row>
    <row r="11" spans="2:17" ht="61.5" customHeight="1">
      <c r="B11" s="54"/>
      <c r="C11" s="126"/>
      <c r="D11" s="127"/>
      <c r="E11" s="129"/>
      <c r="F11" s="95" t="s">
        <v>2</v>
      </c>
      <c r="G11" s="95" t="s">
        <v>3</v>
      </c>
      <c r="H11" s="96" t="s">
        <v>4</v>
      </c>
      <c r="I11" s="97" t="s">
        <v>14</v>
      </c>
      <c r="J11" s="134"/>
      <c r="K11" s="98" t="s">
        <v>10</v>
      </c>
      <c r="L11" s="99" t="s">
        <v>22</v>
      </c>
      <c r="M11" s="99" t="s">
        <v>23</v>
      </c>
      <c r="N11" s="99" t="s">
        <v>24</v>
      </c>
      <c r="O11" s="99" t="s">
        <v>25</v>
      </c>
      <c r="P11" s="100" t="s">
        <v>9</v>
      </c>
      <c r="Q11" s="55"/>
    </row>
    <row r="12" spans="2:17" ht="2.25" customHeight="1">
      <c r="B12" s="54"/>
      <c r="C12" s="101"/>
      <c r="D12" s="102"/>
      <c r="E12" s="103"/>
      <c r="F12" s="95"/>
      <c r="G12" s="95"/>
      <c r="H12" s="96"/>
      <c r="I12" s="97"/>
      <c r="J12" s="104"/>
      <c r="K12" s="98"/>
      <c r="L12" s="99"/>
      <c r="M12" s="99"/>
      <c r="N12" s="99"/>
      <c r="O12" s="99"/>
      <c r="P12" s="100"/>
      <c r="Q12" s="55"/>
    </row>
    <row r="13" spans="2:17" ht="38.25" customHeight="1">
      <c r="B13" s="54"/>
      <c r="C13" s="110" t="s">
        <v>27</v>
      </c>
      <c r="D13" s="115" t="s">
        <v>30</v>
      </c>
      <c r="E13" s="87"/>
      <c r="F13" s="88"/>
      <c r="G13" s="88" t="s">
        <v>33</v>
      </c>
      <c r="H13" s="89"/>
      <c r="I13" s="88" t="s">
        <v>33</v>
      </c>
      <c r="J13" s="105" t="s">
        <v>35</v>
      </c>
      <c r="K13" s="113">
        <v>365</v>
      </c>
      <c r="L13" s="114">
        <v>92</v>
      </c>
      <c r="M13" s="114">
        <v>86</v>
      </c>
      <c r="N13" s="114">
        <v>91</v>
      </c>
      <c r="O13" s="114">
        <v>96</v>
      </c>
      <c r="P13" s="112">
        <f>SUM(L13:O13)/(K13)</f>
        <v>1</v>
      </c>
      <c r="Q13" s="55"/>
    </row>
    <row r="14" spans="2:17" ht="53.25" customHeight="1">
      <c r="B14" s="54"/>
      <c r="C14" s="110" t="s">
        <v>28</v>
      </c>
      <c r="D14" s="115" t="s">
        <v>31</v>
      </c>
      <c r="E14" s="87"/>
      <c r="F14" s="88" t="s">
        <v>33</v>
      </c>
      <c r="G14" s="88" t="s">
        <v>33</v>
      </c>
      <c r="H14" s="89"/>
      <c r="I14" s="88"/>
      <c r="J14" s="105" t="s">
        <v>36</v>
      </c>
      <c r="K14" s="113">
        <v>900</v>
      </c>
      <c r="L14" s="114">
        <v>292</v>
      </c>
      <c r="M14" s="114">
        <v>422</v>
      </c>
      <c r="N14" s="114">
        <v>194</v>
      </c>
      <c r="O14" s="114">
        <v>203</v>
      </c>
      <c r="P14" s="112">
        <f>SUM(L14:O14)/(K14)</f>
        <v>1.2344444444444445</v>
      </c>
      <c r="Q14" s="55"/>
    </row>
    <row r="15" spans="2:17" ht="38.25" customHeight="1">
      <c r="B15" s="54"/>
      <c r="C15" s="110" t="s">
        <v>29</v>
      </c>
      <c r="D15" s="115" t="s">
        <v>32</v>
      </c>
      <c r="E15" s="87"/>
      <c r="F15" s="88" t="s">
        <v>33</v>
      </c>
      <c r="G15" s="88"/>
      <c r="H15" s="89"/>
      <c r="I15" s="88" t="s">
        <v>33</v>
      </c>
      <c r="J15" s="105" t="s">
        <v>34</v>
      </c>
      <c r="K15" s="113">
        <v>100</v>
      </c>
      <c r="L15" s="114">
        <v>24</v>
      </c>
      <c r="M15" s="114">
        <v>5</v>
      </c>
      <c r="N15" s="114">
        <v>65</v>
      </c>
      <c r="O15" s="114">
        <v>8</v>
      </c>
      <c r="P15" s="112">
        <f>SUM(L15:O15)/(K15)</f>
        <v>1.02</v>
      </c>
      <c r="Q15" s="55"/>
    </row>
    <row r="16" spans="2:17" ht="38.25" customHeight="1">
      <c r="B16" s="54"/>
      <c r="C16" s="110"/>
      <c r="D16" s="86"/>
      <c r="E16" s="87"/>
      <c r="F16" s="88"/>
      <c r="G16" s="88"/>
      <c r="H16" s="89"/>
      <c r="I16" s="88"/>
      <c r="J16" s="105"/>
      <c r="K16" s="113"/>
      <c r="L16" s="114"/>
      <c r="M16" s="114"/>
      <c r="N16" s="114"/>
      <c r="O16" s="114"/>
      <c r="P16" s="112"/>
      <c r="Q16" s="55"/>
    </row>
    <row r="17" spans="2:17" ht="44.25" customHeight="1">
      <c r="B17" s="54"/>
      <c r="C17" s="86"/>
      <c r="D17" s="86"/>
      <c r="E17" s="87"/>
      <c r="F17" s="88"/>
      <c r="G17" s="88"/>
      <c r="H17" s="89"/>
      <c r="I17" s="88"/>
      <c r="J17" s="90"/>
      <c r="K17" s="113"/>
      <c r="L17" s="114"/>
      <c r="M17" s="114"/>
      <c r="N17" s="114"/>
      <c r="O17" s="114"/>
      <c r="P17" s="112"/>
      <c r="Q17" s="55"/>
    </row>
    <row r="18" spans="2:17" ht="37.5" customHeight="1">
      <c r="B18" s="54"/>
      <c r="C18" s="86"/>
      <c r="D18" s="86"/>
      <c r="E18" s="87"/>
      <c r="F18" s="88"/>
      <c r="G18" s="88"/>
      <c r="H18" s="89"/>
      <c r="I18" s="88"/>
      <c r="J18" s="90"/>
      <c r="K18" s="113"/>
      <c r="L18" s="114"/>
      <c r="M18" s="114"/>
      <c r="N18" s="114"/>
      <c r="O18" s="114"/>
      <c r="P18" s="112"/>
      <c r="Q18" s="55"/>
    </row>
    <row r="19" spans="2:17" ht="37.5" customHeight="1">
      <c r="B19" s="54"/>
      <c r="C19" s="80"/>
      <c r="D19" s="79"/>
      <c r="E19" s="84"/>
      <c r="F19" s="78"/>
      <c r="G19" s="82"/>
      <c r="H19" s="78"/>
      <c r="I19" s="78"/>
      <c r="J19" s="83"/>
      <c r="K19" s="113"/>
      <c r="L19" s="114"/>
      <c r="M19" s="114"/>
      <c r="N19" s="114"/>
      <c r="O19" s="114"/>
      <c r="P19" s="112"/>
      <c r="Q19" s="55"/>
    </row>
    <row r="20" spans="2:17" ht="24.75" customHeight="1" thickBot="1">
      <c r="B20" s="57"/>
      <c r="C20" s="70"/>
      <c r="D20" s="58"/>
      <c r="E20" s="138" t="s">
        <v>26</v>
      </c>
      <c r="F20" s="138"/>
      <c r="G20" s="138"/>
      <c r="H20" s="138"/>
      <c r="I20" s="138"/>
      <c r="J20" s="138"/>
      <c r="K20" s="138"/>
      <c r="L20" s="138"/>
      <c r="M20" s="58"/>
      <c r="N20" s="58"/>
      <c r="O20" s="58"/>
      <c r="P20" s="71"/>
      <c r="Q20" s="59"/>
    </row>
    <row r="21" spans="1:17" ht="12.75">
      <c r="A21" s="56"/>
      <c r="B21" s="56"/>
      <c r="C21" s="56"/>
      <c r="D21" s="56"/>
      <c r="E21" s="56"/>
      <c r="F21" s="56"/>
      <c r="G21" s="56"/>
      <c r="H21" s="56"/>
      <c r="I21" s="56"/>
      <c r="J21" s="56"/>
      <c r="K21" s="56"/>
      <c r="L21" s="56"/>
      <c r="M21" s="56"/>
      <c r="N21" s="56"/>
      <c r="O21" s="56"/>
      <c r="P21" s="56"/>
      <c r="Q21" s="56"/>
    </row>
    <row r="22" spans="1:18" ht="12.75">
      <c r="A22" s="56"/>
      <c r="B22" s="56"/>
      <c r="C22" s="56"/>
      <c r="D22" s="56"/>
      <c r="E22" s="56"/>
      <c r="F22" s="56"/>
      <c r="G22" s="56"/>
      <c r="H22" s="56"/>
      <c r="I22" s="56"/>
      <c r="J22" s="56"/>
      <c r="K22" s="56"/>
      <c r="L22" s="56"/>
      <c r="M22" s="56"/>
      <c r="N22" s="56"/>
      <c r="O22" s="56"/>
      <c r="P22" s="56"/>
      <c r="Q22" s="56"/>
      <c r="R22" s="56"/>
    </row>
    <row r="23" spans="1:18" ht="12.75">
      <c r="A23" s="56"/>
      <c r="B23" s="56"/>
      <c r="C23" s="56"/>
      <c r="D23" s="56"/>
      <c r="E23" s="56"/>
      <c r="F23" s="56"/>
      <c r="G23" s="56"/>
      <c r="H23" s="56"/>
      <c r="I23" s="56"/>
      <c r="J23" s="56"/>
      <c r="K23" s="56"/>
      <c r="L23" s="56"/>
      <c r="M23" s="56"/>
      <c r="N23" s="56"/>
      <c r="O23" s="56"/>
      <c r="P23" s="56"/>
      <c r="Q23" s="56"/>
      <c r="R23" s="56"/>
    </row>
    <row r="24" spans="1:18" ht="12.75">
      <c r="A24" s="56"/>
      <c r="B24" s="56"/>
      <c r="C24" s="56"/>
      <c r="D24" s="56"/>
      <c r="E24" s="56"/>
      <c r="F24" s="56"/>
      <c r="G24" s="56"/>
      <c r="H24" s="56"/>
      <c r="I24" s="56"/>
      <c r="J24" s="56"/>
      <c r="K24" s="56"/>
      <c r="L24" s="56"/>
      <c r="M24" s="56"/>
      <c r="N24" s="56"/>
      <c r="O24" s="56"/>
      <c r="P24" s="56"/>
      <c r="Q24" s="56"/>
      <c r="R24" s="56"/>
    </row>
    <row r="25" spans="1:18" ht="12.75">
      <c r="A25" s="56"/>
      <c r="B25" s="56"/>
      <c r="C25" s="56"/>
      <c r="D25" s="56"/>
      <c r="E25" s="56"/>
      <c r="F25" s="56"/>
      <c r="G25" s="56"/>
      <c r="H25" s="56"/>
      <c r="I25" s="56"/>
      <c r="J25" s="56"/>
      <c r="K25" s="56"/>
      <c r="L25" s="56"/>
      <c r="M25" s="56"/>
      <c r="N25" s="56"/>
      <c r="O25" s="56"/>
      <c r="P25" s="56"/>
      <c r="Q25" s="56"/>
      <c r="R25" s="56"/>
    </row>
    <row r="26" spans="1:18" ht="12.75">
      <c r="A26" s="56"/>
      <c r="B26" s="56"/>
      <c r="C26" s="56"/>
      <c r="D26" s="56"/>
      <c r="E26" s="56"/>
      <c r="F26" s="56"/>
      <c r="G26" s="56"/>
      <c r="H26" s="56"/>
      <c r="I26" s="56"/>
      <c r="J26" s="56"/>
      <c r="K26" s="56"/>
      <c r="L26" s="56"/>
      <c r="M26" s="56"/>
      <c r="N26" s="56"/>
      <c r="O26" s="56"/>
      <c r="P26" s="56"/>
      <c r="Q26" s="56"/>
      <c r="R26" s="56"/>
    </row>
    <row r="27" spans="1:18" ht="12.75">
      <c r="A27" s="56"/>
      <c r="B27" s="56"/>
      <c r="C27" s="56"/>
      <c r="D27" s="56"/>
      <c r="E27" s="56"/>
      <c r="F27" s="56"/>
      <c r="G27" s="56"/>
      <c r="H27" s="56"/>
      <c r="I27" s="56"/>
      <c r="J27" s="56"/>
      <c r="K27" s="56"/>
      <c r="L27" s="56"/>
      <c r="M27" s="56"/>
      <c r="N27" s="56"/>
      <c r="O27" s="56"/>
      <c r="P27" s="56"/>
      <c r="Q27" s="56"/>
      <c r="R27" s="56"/>
    </row>
    <row r="28" spans="1:18" ht="12.75">
      <c r="A28" s="56"/>
      <c r="B28" s="56"/>
      <c r="C28" s="56"/>
      <c r="D28" s="56"/>
      <c r="E28" s="56"/>
      <c r="F28" s="56"/>
      <c r="G28" s="56"/>
      <c r="H28" s="56"/>
      <c r="I28" s="56"/>
      <c r="J28" s="56"/>
      <c r="K28" s="56"/>
      <c r="L28" s="56"/>
      <c r="M28" s="56"/>
      <c r="N28" s="56"/>
      <c r="O28" s="56"/>
      <c r="P28" s="56"/>
      <c r="Q28" s="56"/>
      <c r="R28" s="56"/>
    </row>
  </sheetData>
  <sheetProtection/>
  <mergeCells count="7">
    <mergeCell ref="C10:D11"/>
    <mergeCell ref="E10:E11"/>
    <mergeCell ref="F10:I10"/>
    <mergeCell ref="J10:J11"/>
    <mergeCell ref="C4:P4"/>
    <mergeCell ref="E20:L20"/>
    <mergeCell ref="C6:F6"/>
  </mergeCells>
  <printOptions/>
  <pageMargins left="0.25" right="0.25" top="0.75" bottom="0.75" header="0.3" footer="0.3"/>
  <pageSetup fitToHeight="1" fitToWidth="1" horizontalDpi="300" verticalDpi="300" orientation="landscape" scale="66" r:id="rId1"/>
</worksheet>
</file>

<file path=xl/worksheets/sheet2.xml><?xml version="1.0" encoding="utf-8"?>
<worksheet xmlns="http://schemas.openxmlformats.org/spreadsheetml/2006/main" xmlns:r="http://schemas.openxmlformats.org/officeDocument/2006/relationships">
  <sheetPr>
    <tabColor rgb="FFCC0066"/>
    <pageSetUpPr fitToPage="1"/>
  </sheetPr>
  <dimension ref="A1:K26"/>
  <sheetViews>
    <sheetView showGridLines="0" zoomScale="98" zoomScaleNormal="98" zoomScalePageLayoutView="0" workbookViewId="0" topLeftCell="A1">
      <selection activeCell="C5" sqref="C5:F5"/>
    </sheetView>
  </sheetViews>
  <sheetFormatPr defaultColWidth="0" defaultRowHeight="18.75" customHeight="1" zeroHeight="1"/>
  <cols>
    <col min="1" max="1" width="1.57421875" style="26" customWidth="1"/>
    <col min="2" max="2" width="2.57421875" style="3" customWidth="1"/>
    <col min="3" max="3" width="6.8515625" style="42" customWidth="1"/>
    <col min="4" max="4" width="45.8515625" style="42" customWidth="1"/>
    <col min="5" max="5" width="7.7109375" style="42" customWidth="1"/>
    <col min="6" max="6" width="24.140625" style="48" customWidth="1"/>
    <col min="7" max="7" width="31.140625" style="35" customWidth="1"/>
    <col min="8" max="8" width="0.13671875" style="23" customWidth="1"/>
    <col min="9" max="9" width="85.140625" style="23" customWidth="1"/>
    <col min="10" max="10" width="2.57421875" style="3" customWidth="1"/>
    <col min="11" max="11" width="1.421875" style="3" customWidth="1"/>
    <col min="12" max="20" width="0" style="3" hidden="1" customWidth="1"/>
    <col min="21" max="16384" width="11.421875" style="3" hidden="1" customWidth="1"/>
  </cols>
  <sheetData>
    <row r="1" spans="2:11" ht="7.5" customHeight="1">
      <c r="B1" s="1"/>
      <c r="C1" s="36"/>
      <c r="D1" s="36"/>
      <c r="E1" s="36"/>
      <c r="F1" s="43"/>
      <c r="G1" s="28"/>
      <c r="H1" s="2"/>
      <c r="I1" s="2"/>
      <c r="J1" s="2"/>
      <c r="K1" s="26"/>
    </row>
    <row r="2" spans="2:11" ht="7.5" customHeight="1">
      <c r="B2" s="4"/>
      <c r="C2" s="37"/>
      <c r="D2" s="37"/>
      <c r="E2" s="37"/>
      <c r="F2" s="44"/>
      <c r="G2" s="29"/>
      <c r="H2" s="5"/>
      <c r="I2" s="5"/>
      <c r="J2" s="6"/>
      <c r="K2" s="26"/>
    </row>
    <row r="3" spans="2:11" ht="24.75" customHeight="1">
      <c r="B3" s="7"/>
      <c r="C3" s="140" t="s">
        <v>16</v>
      </c>
      <c r="D3" s="140"/>
      <c r="E3" s="140"/>
      <c r="F3" s="140"/>
      <c r="G3" s="140"/>
      <c r="H3" s="140"/>
      <c r="I3" s="140"/>
      <c r="J3" s="10"/>
      <c r="K3" s="26"/>
    </row>
    <row r="4" spans="2:11" ht="23.25" customHeight="1">
      <c r="B4" s="7"/>
      <c r="C4" s="107" t="s">
        <v>11</v>
      </c>
      <c r="D4" s="49"/>
      <c r="E4" s="49"/>
      <c r="G4" s="72"/>
      <c r="H4" s="72"/>
      <c r="I4" s="106" t="s">
        <v>37</v>
      </c>
      <c r="J4" s="10"/>
      <c r="K4" s="26"/>
    </row>
    <row r="5" spans="2:11" ht="36.75" customHeight="1">
      <c r="B5" s="7"/>
      <c r="C5" s="141" t="s">
        <v>49</v>
      </c>
      <c r="D5" s="141"/>
      <c r="E5" s="141"/>
      <c r="F5" s="141"/>
      <c r="G5" s="30"/>
      <c r="H5" s="8"/>
      <c r="I5" s="9"/>
      <c r="J5" s="10"/>
      <c r="K5" s="26"/>
    </row>
    <row r="6" spans="2:11" ht="4.5" customHeight="1">
      <c r="B6" s="12"/>
      <c r="C6" s="39"/>
      <c r="D6" s="39"/>
      <c r="E6" s="39"/>
      <c r="F6" s="45"/>
      <c r="G6" s="31"/>
      <c r="H6" s="14"/>
      <c r="I6" s="14"/>
      <c r="J6" s="15"/>
      <c r="K6" s="26"/>
    </row>
    <row r="7" spans="2:11" ht="18.75" customHeight="1">
      <c r="B7" s="1"/>
      <c r="C7" s="40"/>
      <c r="D7" s="40"/>
      <c r="E7" s="40"/>
      <c r="F7" s="46"/>
      <c r="G7" s="32"/>
      <c r="H7" s="16"/>
      <c r="I7" s="16"/>
      <c r="J7" s="17"/>
      <c r="K7" s="26"/>
    </row>
    <row r="8" spans="2:11" ht="22.5" customHeight="1">
      <c r="B8" s="4"/>
      <c r="C8" s="41"/>
      <c r="D8" s="41"/>
      <c r="E8" s="41" t="s">
        <v>8</v>
      </c>
      <c r="F8" s="47"/>
      <c r="G8" s="33"/>
      <c r="H8" s="18"/>
      <c r="I8" s="18"/>
      <c r="J8" s="19"/>
      <c r="K8" s="26"/>
    </row>
    <row r="9" spans="1:11" s="21" customFormat="1" ht="34.5" customHeight="1">
      <c r="A9" s="26"/>
      <c r="B9" s="7"/>
      <c r="C9" s="108" t="s">
        <v>12</v>
      </c>
      <c r="D9" s="108" t="s">
        <v>0</v>
      </c>
      <c r="E9" s="142" t="s">
        <v>13</v>
      </c>
      <c r="F9" s="142"/>
      <c r="G9" s="142"/>
      <c r="H9" s="142"/>
      <c r="I9" s="142"/>
      <c r="J9" s="20"/>
      <c r="K9" s="26"/>
    </row>
    <row r="10" spans="1:11" s="21" customFormat="1" ht="119.25" customHeight="1">
      <c r="A10" s="26"/>
      <c r="B10" s="7"/>
      <c r="C10" s="111" t="s">
        <v>27</v>
      </c>
      <c r="D10" s="115" t="s">
        <v>30</v>
      </c>
      <c r="E10" s="146" t="s">
        <v>46</v>
      </c>
      <c r="F10" s="147"/>
      <c r="G10" s="147"/>
      <c r="H10" s="147"/>
      <c r="I10" s="147"/>
      <c r="J10" s="20"/>
      <c r="K10" s="26"/>
    </row>
    <row r="11" spans="1:11" s="21" customFormat="1" ht="332.25" customHeight="1">
      <c r="A11" s="26"/>
      <c r="B11" s="7"/>
      <c r="C11" s="111" t="s">
        <v>28</v>
      </c>
      <c r="D11" s="115" t="s">
        <v>31</v>
      </c>
      <c r="E11" s="146" t="s">
        <v>48</v>
      </c>
      <c r="F11" s="147"/>
      <c r="G11" s="147"/>
      <c r="H11" s="147"/>
      <c r="I11" s="147"/>
      <c r="J11" s="20"/>
      <c r="K11" s="26"/>
    </row>
    <row r="12" spans="1:11" s="21" customFormat="1" ht="110.25" customHeight="1">
      <c r="A12" s="26"/>
      <c r="B12" s="7"/>
      <c r="C12" s="111" t="s">
        <v>29</v>
      </c>
      <c r="D12" s="115" t="s">
        <v>32</v>
      </c>
      <c r="E12" s="146" t="s">
        <v>47</v>
      </c>
      <c r="F12" s="147"/>
      <c r="G12" s="147"/>
      <c r="H12" s="147"/>
      <c r="I12" s="147"/>
      <c r="J12" s="20"/>
      <c r="K12" s="26"/>
    </row>
    <row r="13" spans="2:11" ht="105.75" customHeight="1">
      <c r="B13" s="7"/>
      <c r="C13" s="50"/>
      <c r="D13" s="81"/>
      <c r="E13" s="143"/>
      <c r="F13" s="144"/>
      <c r="G13" s="144"/>
      <c r="H13" s="144"/>
      <c r="I13" s="145"/>
      <c r="J13" s="20"/>
      <c r="K13" s="26"/>
    </row>
    <row r="14" spans="1:11" s="25" customFormat="1" ht="21" customHeight="1">
      <c r="A14" s="76"/>
      <c r="B14" s="12"/>
      <c r="C14" s="77"/>
      <c r="D14" s="77"/>
      <c r="E14" s="77"/>
      <c r="F14" s="73"/>
      <c r="G14" s="74"/>
      <c r="H14" s="75"/>
      <c r="I14" s="75"/>
      <c r="J14" s="22"/>
      <c r="K14" s="76"/>
    </row>
    <row r="15" spans="1:11" s="25" customFormat="1" ht="10.5" customHeight="1">
      <c r="A15" s="76"/>
      <c r="B15" s="76"/>
      <c r="C15" s="42"/>
      <c r="D15" s="42"/>
      <c r="E15" s="42"/>
      <c r="F15" s="48"/>
      <c r="G15" s="34"/>
      <c r="H15" s="24"/>
      <c r="I15" s="24"/>
      <c r="J15" s="27"/>
      <c r="K15" s="76"/>
    </row>
    <row r="16" spans="1:11" s="25" customFormat="1" ht="9.75" customHeight="1">
      <c r="A16" s="76"/>
      <c r="B16" s="76"/>
      <c r="C16" s="42"/>
      <c r="D16" s="42"/>
      <c r="E16" s="85"/>
      <c r="F16" s="48"/>
      <c r="G16" s="34"/>
      <c r="H16" s="24"/>
      <c r="I16" s="24"/>
      <c r="J16" s="27"/>
      <c r="K16" s="76"/>
    </row>
    <row r="17" spans="4:7" ht="18.75" customHeight="1">
      <c r="D17" s="139"/>
      <c r="E17" s="139"/>
      <c r="F17" s="139"/>
      <c r="G17" s="139"/>
    </row>
    <row r="18" spans="4:7" ht="18.75" customHeight="1">
      <c r="D18" s="139"/>
      <c r="E18" s="139"/>
      <c r="F18" s="139"/>
      <c r="G18" s="139"/>
    </row>
    <row r="19" spans="4:7" ht="18.75" customHeight="1">
      <c r="D19" s="139"/>
      <c r="E19" s="139"/>
      <c r="F19" s="139"/>
      <c r="G19" s="139"/>
    </row>
    <row r="20" spans="4:7" ht="18.75" customHeight="1">
      <c r="D20" s="139"/>
      <c r="E20" s="139"/>
      <c r="F20" s="139"/>
      <c r="G20" s="139"/>
    </row>
    <row r="21" spans="4:7" ht="18.75" customHeight="1">
      <c r="D21" s="139"/>
      <c r="E21" s="139"/>
      <c r="F21" s="139"/>
      <c r="G21" s="139"/>
    </row>
    <row r="22" spans="4:7" ht="18.75" customHeight="1">
      <c r="D22" s="139"/>
      <c r="E22" s="139"/>
      <c r="F22" s="139"/>
      <c r="G22" s="139"/>
    </row>
    <row r="23" spans="4:7" ht="18.75" customHeight="1">
      <c r="D23" s="139"/>
      <c r="E23" s="139"/>
      <c r="F23" s="139"/>
      <c r="G23" s="139"/>
    </row>
    <row r="24" spans="4:7" ht="18.75" customHeight="1">
      <c r="D24" s="139"/>
      <c r="E24" s="139"/>
      <c r="F24" s="139"/>
      <c r="G24" s="139"/>
    </row>
    <row r="25" spans="4:7" ht="18.75" customHeight="1">
      <c r="D25" s="139"/>
      <c r="E25" s="139"/>
      <c r="F25" s="139"/>
      <c r="G25" s="139"/>
    </row>
    <row r="26" spans="4:7" ht="18.75" customHeight="1">
      <c r="D26" s="139"/>
      <c r="E26" s="139"/>
      <c r="F26" s="139"/>
      <c r="G26" s="139"/>
    </row>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sheetData>
  <sheetProtection/>
  <mergeCells count="8">
    <mergeCell ref="D17:G26"/>
    <mergeCell ref="C3:I3"/>
    <mergeCell ref="C5:F5"/>
    <mergeCell ref="E9:I9"/>
    <mergeCell ref="E13:I13"/>
    <mergeCell ref="E10:I10"/>
    <mergeCell ref="E11:I11"/>
    <mergeCell ref="E12:I12"/>
  </mergeCells>
  <printOptions horizontalCentered="1" verticalCentered="1"/>
  <pageMargins left="0.25" right="0.25" top="0.75" bottom="0.75" header="0.3" footer="0.3"/>
  <pageSetup fitToHeight="0" fitToWidth="1" horizontalDpi="300" verticalDpi="300" orientation="landscape" scale="66" r:id="rId1"/>
</worksheet>
</file>

<file path=xl/worksheets/sheet3.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18</v>
      </c>
    </row>
    <row r="7" ht="12.75">
      <c r="B7" t="s">
        <v>19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11.42187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116" t="s">
        <v>38</v>
      </c>
      <c r="C1" s="116"/>
      <c r="D1" s="120"/>
      <c r="E1" s="120"/>
      <c r="F1" s="120"/>
    </row>
    <row r="2" spans="2:6" ht="12.75">
      <c r="B2" s="116" t="s">
        <v>39</v>
      </c>
      <c r="C2" s="116"/>
      <c r="D2" s="120"/>
      <c r="E2" s="120"/>
      <c r="F2" s="120"/>
    </row>
    <row r="3" spans="2:6" ht="12.75">
      <c r="B3" s="117"/>
      <c r="C3" s="117"/>
      <c r="D3" s="121"/>
      <c r="E3" s="121"/>
      <c r="F3" s="121"/>
    </row>
    <row r="4" spans="2:6" ht="51">
      <c r="B4" s="117" t="s">
        <v>40</v>
      </c>
      <c r="C4" s="117"/>
      <c r="D4" s="121"/>
      <c r="E4" s="121"/>
      <c r="F4" s="121"/>
    </row>
    <row r="5" spans="2:6" ht="12.75">
      <c r="B5" s="117"/>
      <c r="C5" s="117"/>
      <c r="D5" s="121"/>
      <c r="E5" s="121"/>
      <c r="F5" s="121"/>
    </row>
    <row r="6" spans="2:6" ht="25.5">
      <c r="B6" s="116" t="s">
        <v>41</v>
      </c>
      <c r="C6" s="116"/>
      <c r="D6" s="120"/>
      <c r="E6" s="120" t="s">
        <v>42</v>
      </c>
      <c r="F6" s="120" t="s">
        <v>43</v>
      </c>
    </row>
    <row r="7" spans="2:6" ht="13.5" thickBot="1">
      <c r="B7" s="117"/>
      <c r="C7" s="117"/>
      <c r="D7" s="121"/>
      <c r="E7" s="121"/>
      <c r="F7" s="121"/>
    </row>
    <row r="8" spans="2:6" ht="39" thickBot="1">
      <c r="B8" s="118" t="s">
        <v>44</v>
      </c>
      <c r="C8" s="119"/>
      <c r="D8" s="122"/>
      <c r="E8" s="122">
        <v>41</v>
      </c>
      <c r="F8" s="123" t="s">
        <v>45</v>
      </c>
    </row>
    <row r="9" spans="2:6" ht="12.75">
      <c r="B9" s="117"/>
      <c r="C9" s="117"/>
      <c r="D9" s="121"/>
      <c r="E9" s="121"/>
      <c r="F9" s="121"/>
    </row>
    <row r="10" spans="2:6" ht="12.75">
      <c r="B10" s="117"/>
      <c r="C10" s="117"/>
      <c r="D10" s="121"/>
      <c r="E10" s="121"/>
      <c r="F10" s="12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servpub</cp:lastModifiedBy>
  <cp:lastPrinted>2022-03-29T16:49:19Z</cp:lastPrinted>
  <dcterms:created xsi:type="dcterms:W3CDTF">2010-06-02T18:44:59Z</dcterms:created>
  <dcterms:modified xsi:type="dcterms:W3CDTF">2022-10-05T19:20:00Z</dcterms:modified>
  <cp:category/>
  <cp:version/>
  <cp:contentType/>
  <cp:contentStatus/>
</cp:coreProperties>
</file>