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4B9B7077-8889-49C1-80B1-3D732DD8C53E}" xr6:coauthVersionLast="47" xr6:coauthVersionMax="47" xr10:uidLastSave="{00000000-0000-0000-0000-000000000000}"/>
  <bookViews>
    <workbookView xWindow="2685" yWindow="2685" windowWidth="21600" windowHeight="113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38" i="1" s="1"/>
  <c r="E21" i="1"/>
  <c r="D21" i="1"/>
  <c r="C21" i="1"/>
  <c r="B21" i="1"/>
  <c r="F20" i="1"/>
  <c r="F19" i="1"/>
  <c r="F18" i="1"/>
  <c r="F17" i="1"/>
  <c r="F16" i="1"/>
  <c r="F15" i="1"/>
  <c r="F14" i="1"/>
  <c r="F13" i="1"/>
  <c r="F12" i="1"/>
  <c r="E9" i="1"/>
  <c r="D9" i="1"/>
  <c r="C9" i="1"/>
  <c r="B9" i="1"/>
  <c r="B39" i="1" s="1"/>
  <c r="F39" i="1" s="1"/>
  <c r="F8" i="1"/>
  <c r="F7" i="1"/>
  <c r="F6" i="1"/>
  <c r="F5" i="1"/>
  <c r="F9" i="1" s="1"/>
  <c r="F21" i="1" l="1"/>
</calcChain>
</file>

<file path=xl/sharedStrings.xml><?xml version="1.0" encoding="utf-8"?>
<sst xmlns="http://schemas.openxmlformats.org/spreadsheetml/2006/main" count="65" uniqueCount="53">
  <si>
    <t>TRANSPORTACIÓN DE AGUA</t>
  </si>
  <si>
    <t>INFORME MENSUAL DE AGOSTO   DEL 2022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</si>
  <si>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</si>
  <si>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</si>
  <si>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</si>
  <si>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</si>
  <si>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</si>
  <si>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</si>
  <si>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</si>
  <si>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</si>
  <si>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</si>
  <si>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</si>
  <si>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</si>
  <si>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</si>
  <si>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</si>
  <si>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</si>
  <si>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</si>
  <si>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</si>
  <si>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</si>
  <si>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</si>
  <si>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</si>
  <si>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</si>
  <si>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</si>
  <si>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</si>
  <si>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</si>
  <si>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</si>
  <si>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</si>
  <si>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LA LOMA</t>
  </si>
  <si>
    <t>TESORERIA</t>
  </si>
  <si>
    <t>JUZGADOS MUNICIPALES</t>
  </si>
  <si>
    <t>LAS LIEBRES 2DA SECCION</t>
  </si>
  <si>
    <t>DELEGACION LOPEZ COTILLA</t>
  </si>
  <si>
    <t>EL ALAMO TEXTILES</t>
  </si>
  <si>
    <t>LA MICAELITA DIF</t>
  </si>
  <si>
    <t xml:space="preserve"> </t>
  </si>
  <si>
    <t>TOLUQUILLA  (CEMENTERIO)</t>
  </si>
  <si>
    <t>POLITICAS PUBLICAS</t>
  </si>
  <si>
    <t>DELEGACION LAS JUNTAS</t>
  </si>
  <si>
    <t>APOYO INCENDIO (ALAMO INDUSTRIAL)</t>
  </si>
  <si>
    <t>LOS PUESTOS</t>
  </si>
  <si>
    <t>MERCADO (FCO. SILVA ROMERO)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</si>
  <si>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</si>
  <si>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</si>
  <si>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</si>
  <si>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</si>
  <si>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</si>
  <si>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</si>
  <si>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</si>
  <si>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</si>
  <si>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</si>
  <si>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</si>
  <si>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</si>
  <si>
    <t>ESC. J. MA. MORELOS (SAN SEBASTIANITO)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</si>
</sst>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i/>
      <sz val="11"/>
      <name val="Calibri"/>
      <family val="2"/>
    </font>
    <font>
      <sz val="14"/>
      <color rgb="FF424143"/>
      <name val="Arial Black"/>
      <family val="2"/>
    </font>
    <font>
      <sz val="11"/>
      <name val="Calibri"/>
      <family val="2"/>
    </font>
    <font>
      <b/>
      <sz val="12"/>
      <color rgb="FF424143"/>
      <name val="Arial Rounded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</fonts>
  <fills count="9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theme="2" tint="-0.249977111117893"/>
        <bgColor rgb="FF424143"/>
      </patternFill>
    </fill>
    <fill>
      <patternFill patternType="solid">
        <fgColor rgb="FF92D050"/>
        <bgColor rgb="FF92D05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Font="1" applyAlignment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4" fontId="7" fillId="4" borderId="1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" fontId="9" fillId="6" borderId="13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4" fontId="9" fillId="6" borderId="16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4" fontId="9" fillId="6" borderId="19" xfId="0" applyNumberFormat="1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4" fontId="9" fillId="7" borderId="16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4" fontId="9" fillId="7" borderId="13" xfId="0" applyNumberFormat="1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4" fontId="9" fillId="7" borderId="1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0" fillId="8" borderId="0" xfId="0" applyFont="1" applyFill="1" applyAlignment="1"/>
    <xf numFmtId="0" fontId="13" fillId="3" borderId="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3" borderId="5" xfId="0" applyFont="1" applyFill="1" applyBorder="1" applyAlignment="1">
      <alignment horizontal="center" vertical="center"/>
    </xf>
    <xf numFmtId="0" fontId="3" fillId="5" borderId="18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3" fillId="3" borderId="0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2438400" cy="952499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2438400" cy="952499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371475</xdr:colOff>
      <xdr:row>39</xdr:row>
      <xdr:rowOff>95250</xdr:rowOff>
    </xdr:from>
    <xdr:ext cx="400050" cy="685800"/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53025" y="8553450"/>
          <a:ext cx="400050" cy="6858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704850</xdr:colOff>
      <xdr:row>39</xdr:row>
      <xdr:rowOff>104775</xdr:rowOff>
    </xdr:from>
    <xdr:ext cx="400050" cy="666750"/>
    <xdr:pic>
      <xdr:nvPicPr>
        <xdr:cNvPr id="8" name="image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86400" y="8562975"/>
          <a:ext cx="4000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609600</xdr:colOff>
      <xdr:row>0</xdr:row>
      <xdr:rowOff>752475</xdr:rowOff>
    </xdr:from>
    <xdr:ext cx="2276475" cy="190500"/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00475" y="752475"/>
          <a:ext cx="2276475" cy="190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I40" sqref="I40"/>
    </sheetView>
  </sheetViews>
  <sheetFormatPr baseColWidth="10" defaultRowHeight="15"/>
  <cols>
    <col min="1" max="1" width="33.28515625" style="2" customWidth="1"/>
    <col min="2" max="2" width="8.42578125" style="2" customWidth="1"/>
    <col min="3" max="3" width="6.5703125" style="2" customWidth="1"/>
    <col min="4" max="4" width="8" style="2" customWidth="1"/>
    <col min="5" max="5" width="15.42578125" style="2" customWidth="1"/>
    <col min="6" max="6" width="18.5703125" style="2" customWidth="1"/>
    <col min="7" max="7" width="11.42578125" style="2"/>
    <col min="8" max="8" width="11.42578125" style="2" customWidth="1"/>
    <col min="9" max="9" width="14.85546875" style="2" customWidth="1"/>
    <col min="10" max="16384" width="11.42578125" style="2"/>
  </cols>
  <sheetData>
    <row r="1" spans="1:6" ht="85.5" customHeight="1" thickBot="1">
      <c r="A1" s="1"/>
      <c r="B1" s="55" t="s">
        <v>0</v>
      </c>
      <c r="C1" s="56"/>
      <c r="D1" s="56"/>
      <c r="E1" s="56"/>
      <c r="F1" s="56"/>
    </row>
    <row r="2" spans="1:6" ht="16.5" thickBot="1">
      <c r="A2" s="57" t="s">
        <v>1</v>
      </c>
      <c r="B2" s="58"/>
      <c r="C2" s="58"/>
      <c r="D2" s="58"/>
      <c r="E2" s="58"/>
      <c r="F2" s="59"/>
    </row>
    <row r="3" spans="1:6" ht="15.75" thickBot="1">
      <c r="A3" s="3" t="s">
        <v>2</v>
      </c>
      <c r="B3" s="4" t="s">
        <v>3</v>
      </c>
      <c r="C3" s="5" t="s">
        <v>4</v>
      </c>
      <c r="D3" s="6"/>
      <c r="E3" s="7"/>
      <c r="F3" s="8" t="s">
        <v>5</v>
      </c>
    </row>
    <row r="4" spans="1:6" ht="15.75" thickBot="1">
      <c r="A4" s="9" t="s">
        <v>6</v>
      </c>
      <c r="B4" s="10" t="s">
        <v>7</v>
      </c>
      <c r="C4" s="11" t="s">
        <v>8</v>
      </c>
      <c r="D4" s="11" t="s">
        <v>9</v>
      </c>
      <c r="E4" s="11" t="s">
        <v>10</v>
      </c>
      <c r="F4" s="12" t="s">
        <v>11</v>
      </c>
    </row>
    <row r="5" spans="1:6">
      <c r="A5" s="13" t="s">
        <v>12</v>
      </c>
      <c r="B5" s="14">
        <v>34</v>
      </c>
      <c r="C5" s="15">
        <v>412</v>
      </c>
      <c r="D5" s="14">
        <v>309</v>
      </c>
      <c r="E5" s="14">
        <v>206</v>
      </c>
      <c r="F5" s="16">
        <f>B5*10000</f>
        <v>340000</v>
      </c>
    </row>
    <row r="6" spans="1:6">
      <c r="A6" s="13" t="s">
        <v>13</v>
      </c>
      <c r="B6" s="14">
        <v>17</v>
      </c>
      <c r="C6" s="17">
        <v>404</v>
      </c>
      <c r="D6" s="18">
        <v>303</v>
      </c>
      <c r="E6" s="14">
        <v>202</v>
      </c>
      <c r="F6" s="16">
        <f>B6*10000</f>
        <v>170000</v>
      </c>
    </row>
    <row r="7" spans="1:6">
      <c r="A7" s="13" t="s">
        <v>14</v>
      </c>
      <c r="B7" s="14">
        <v>141</v>
      </c>
      <c r="C7" s="15">
        <v>580</v>
      </c>
      <c r="D7" s="14">
        <v>435</v>
      </c>
      <c r="E7" s="14">
        <v>290</v>
      </c>
      <c r="F7" s="16">
        <f>B7*10000</f>
        <v>1410000</v>
      </c>
    </row>
    <row r="8" spans="1:6" ht="15.75" thickBot="1">
      <c r="A8" s="19" t="s">
        <v>15</v>
      </c>
      <c r="B8" s="20">
        <v>55</v>
      </c>
      <c r="C8" s="17">
        <v>264</v>
      </c>
      <c r="D8" s="20">
        <v>198</v>
      </c>
      <c r="E8" s="20">
        <v>132</v>
      </c>
      <c r="F8" s="21">
        <f>B8*10000</f>
        <v>550000</v>
      </c>
    </row>
    <row r="9" spans="1:6" ht="15.75" thickBot="1">
      <c r="A9" s="22" t="s">
        <v>16</v>
      </c>
      <c r="B9" s="23">
        <f>SUM(B5:B8)</f>
        <v>247</v>
      </c>
      <c r="C9" s="23">
        <f>SUM(C5:C8)</f>
        <v>1660</v>
      </c>
      <c r="D9" s="23">
        <f>SUM(D5:D8)</f>
        <v>1245</v>
      </c>
      <c r="E9" s="23">
        <f>SUM(E5:E8)</f>
        <v>830</v>
      </c>
      <c r="F9" s="24">
        <f>SUM(F5:F8)</f>
        <v>2470000</v>
      </c>
    </row>
    <row r="10" spans="1:6" ht="15.75" thickBot="1">
      <c r="A10" s="60" t="s">
        <v>6</v>
      </c>
      <c r="B10" s="25" t="s">
        <v>3</v>
      </c>
      <c r="C10" s="26" t="s">
        <v>4</v>
      </c>
      <c r="D10" s="26"/>
      <c r="E10" s="26"/>
      <c r="F10" s="25" t="s">
        <v>5</v>
      </c>
    </row>
    <row r="11" spans="1:6">
      <c r="A11" s="61"/>
      <c r="B11" s="12" t="s">
        <v>7</v>
      </c>
      <c r="C11" s="4" t="s">
        <v>8</v>
      </c>
      <c r="D11" s="4" t="s">
        <v>9</v>
      </c>
      <c r="E11" s="4" t="s">
        <v>10</v>
      </c>
      <c r="F11" s="12" t="s">
        <v>11</v>
      </c>
    </row>
    <row r="12" spans="1:6">
      <c r="A12" s="27" t="s">
        <v>17</v>
      </c>
      <c r="B12" s="28">
        <v>88</v>
      </c>
      <c r="C12" s="28">
        <v>696</v>
      </c>
      <c r="D12" s="28">
        <v>522</v>
      </c>
      <c r="E12" s="28">
        <v>348</v>
      </c>
      <c r="F12" s="29">
        <f t="shared" ref="F12:F20" si="0">B12*10000</f>
        <v>880000</v>
      </c>
    </row>
    <row r="13" spans="1:6">
      <c r="A13" s="30" t="s">
        <v>18</v>
      </c>
      <c r="B13" s="31">
        <v>36</v>
      </c>
      <c r="C13" s="28">
        <v>172</v>
      </c>
      <c r="D13" s="31">
        <v>129</v>
      </c>
      <c r="E13" s="31">
        <v>86</v>
      </c>
      <c r="F13" s="32">
        <f>B13*10000</f>
        <v>360000</v>
      </c>
    </row>
    <row r="14" spans="1:6">
      <c r="A14" s="30" t="s">
        <v>19</v>
      </c>
      <c r="B14" s="31">
        <v>5</v>
      </c>
      <c r="C14" s="28">
        <v>104</v>
      </c>
      <c r="D14" s="31">
        <v>78</v>
      </c>
      <c r="E14" s="31">
        <v>52</v>
      </c>
      <c r="F14" s="32">
        <f t="shared" si="0"/>
        <v>50000</v>
      </c>
    </row>
    <row r="15" spans="1:6">
      <c r="A15" s="30" t="s">
        <v>20</v>
      </c>
      <c r="B15" s="31">
        <v>7</v>
      </c>
      <c r="C15" s="28">
        <v>40</v>
      </c>
      <c r="D15" s="31">
        <v>30</v>
      </c>
      <c r="E15" s="31">
        <v>20</v>
      </c>
      <c r="F15" s="32">
        <f t="shared" si="0"/>
        <v>70000</v>
      </c>
    </row>
    <row r="16" spans="1:6">
      <c r="A16" s="30" t="s">
        <v>21</v>
      </c>
      <c r="B16" s="31">
        <v>6</v>
      </c>
      <c r="C16" s="28">
        <v>24</v>
      </c>
      <c r="D16" s="31">
        <v>18</v>
      </c>
      <c r="E16" s="31">
        <v>12</v>
      </c>
      <c r="F16" s="32">
        <f t="shared" si="0"/>
        <v>60000</v>
      </c>
    </row>
    <row r="17" spans="1:6">
      <c r="A17" s="27" t="s">
        <v>22</v>
      </c>
      <c r="B17" s="28">
        <v>2</v>
      </c>
      <c r="C17" s="28">
        <v>60</v>
      </c>
      <c r="D17" s="31">
        <v>45</v>
      </c>
      <c r="E17" s="28">
        <v>30</v>
      </c>
      <c r="F17" s="32">
        <f t="shared" si="0"/>
        <v>20000</v>
      </c>
    </row>
    <row r="18" spans="1:6">
      <c r="A18" s="27" t="s">
        <v>23</v>
      </c>
      <c r="B18" s="28">
        <v>1</v>
      </c>
      <c r="C18" s="28">
        <v>20</v>
      </c>
      <c r="D18" s="31">
        <v>15</v>
      </c>
      <c r="E18" s="28">
        <v>10</v>
      </c>
      <c r="F18" s="32">
        <f t="shared" si="0"/>
        <v>10000</v>
      </c>
    </row>
    <row r="19" spans="1:6">
      <c r="A19" s="27" t="s">
        <v>24</v>
      </c>
      <c r="B19" s="28">
        <v>22</v>
      </c>
      <c r="C19" s="28">
        <v>40</v>
      </c>
      <c r="D19" s="31">
        <v>30</v>
      </c>
      <c r="E19" s="28">
        <v>20</v>
      </c>
      <c r="F19" s="32">
        <f t="shared" si="0"/>
        <v>220000</v>
      </c>
    </row>
    <row r="20" spans="1:6" ht="15.75" thickBot="1">
      <c r="A20" s="33" t="s">
        <v>25</v>
      </c>
      <c r="B20" s="34">
        <v>6</v>
      </c>
      <c r="C20" s="35">
        <v>40</v>
      </c>
      <c r="D20" s="36">
        <v>30</v>
      </c>
      <c r="E20" s="34">
        <v>20</v>
      </c>
      <c r="F20" s="37">
        <f t="shared" si="0"/>
        <v>60000</v>
      </c>
    </row>
    <row r="21" spans="1:6" ht="15.75" thickBot="1">
      <c r="A21" s="22" t="s">
        <v>16</v>
      </c>
      <c r="B21" s="23">
        <f>SUM(B12:B20)</f>
        <v>173</v>
      </c>
      <c r="C21" s="23">
        <f>SUM(C12:C20)</f>
        <v>1196</v>
      </c>
      <c r="D21" s="23">
        <f>SUM(D12:D20)</f>
        <v>897</v>
      </c>
      <c r="E21" s="23">
        <f>SUM(E12:E20)</f>
        <v>598</v>
      </c>
      <c r="F21" s="24">
        <f>SUM(F12:F20)</f>
        <v>1730000</v>
      </c>
    </row>
    <row r="22" spans="1:6" ht="16.5" thickBot="1">
      <c r="A22" s="62" t="s">
        <v>26</v>
      </c>
      <c r="B22" s="58"/>
      <c r="C22" s="58"/>
      <c r="D22" s="58"/>
      <c r="E22" s="58"/>
      <c r="F22" s="59"/>
    </row>
    <row r="23" spans="1:6">
      <c r="A23" s="38" t="s">
        <v>27</v>
      </c>
      <c r="B23" s="39">
        <v>11</v>
      </c>
      <c r="C23" s="39"/>
      <c r="D23" s="39"/>
      <c r="E23" s="39"/>
      <c r="F23" s="40">
        <f t="shared" ref="F23:F37" si="1">B23*10000</f>
        <v>110000</v>
      </c>
    </row>
    <row r="24" spans="1:6">
      <c r="A24" s="41" t="s">
        <v>28</v>
      </c>
      <c r="B24" s="42">
        <v>1</v>
      </c>
      <c r="C24" s="42"/>
      <c r="D24" s="39"/>
      <c r="E24" s="42"/>
      <c r="F24" s="43">
        <f t="shared" si="1"/>
        <v>10000</v>
      </c>
    </row>
    <row r="25" spans="1:6">
      <c r="A25" s="41" t="s">
        <v>29</v>
      </c>
      <c r="B25" s="42">
        <v>5</v>
      </c>
      <c r="C25" s="42"/>
      <c r="D25" s="39"/>
      <c r="E25" s="42"/>
      <c r="F25" s="43">
        <f t="shared" si="1"/>
        <v>50000</v>
      </c>
    </row>
    <row r="26" spans="1:6">
      <c r="A26" s="41" t="s">
        <v>30</v>
      </c>
      <c r="B26" s="42">
        <v>39</v>
      </c>
      <c r="C26" s="42"/>
      <c r="D26" s="39"/>
      <c r="E26" s="42"/>
      <c r="F26" s="43">
        <f t="shared" si="1"/>
        <v>390000</v>
      </c>
    </row>
    <row r="27" spans="1:6">
      <c r="A27" s="54" t="s">
        <v>52</v>
      </c>
      <c r="B27" s="42">
        <v>1</v>
      </c>
      <c r="C27" s="42"/>
      <c r="D27" s="39"/>
      <c r="E27" s="42"/>
      <c r="F27" s="43">
        <f t="shared" si="1"/>
        <v>10000</v>
      </c>
    </row>
    <row r="28" spans="1:6">
      <c r="A28" s="41" t="s">
        <v>31</v>
      </c>
      <c r="B28" s="42">
        <v>2</v>
      </c>
      <c r="C28" s="42"/>
      <c r="D28" s="39"/>
      <c r="E28" s="42"/>
      <c r="F28" s="43">
        <f t="shared" si="1"/>
        <v>20000</v>
      </c>
    </row>
    <row r="29" spans="1:6">
      <c r="A29" s="41" t="s">
        <v>32</v>
      </c>
      <c r="B29" s="42">
        <v>4</v>
      </c>
      <c r="C29" s="42"/>
      <c r="D29" s="39"/>
      <c r="E29" s="42"/>
      <c r="F29" s="43">
        <f t="shared" si="1"/>
        <v>40000</v>
      </c>
    </row>
    <row r="30" spans="1:6">
      <c r="A30" s="41" t="s">
        <v>33</v>
      </c>
      <c r="B30" s="42">
        <v>1</v>
      </c>
      <c r="C30" s="42"/>
      <c r="D30" s="39"/>
      <c r="E30" s="42" t="s">
        <v>34</v>
      </c>
      <c r="F30" s="43">
        <f t="shared" si="1"/>
        <v>10000</v>
      </c>
    </row>
    <row r="31" spans="1:6">
      <c r="A31" s="41" t="s">
        <v>35</v>
      </c>
      <c r="B31" s="42">
        <v>4</v>
      </c>
      <c r="C31" s="42"/>
      <c r="D31" s="39"/>
      <c r="E31" s="42"/>
      <c r="F31" s="43">
        <f t="shared" si="1"/>
        <v>40000</v>
      </c>
    </row>
    <row r="32" spans="1:6">
      <c r="A32" s="41" t="s">
        <v>36</v>
      </c>
      <c r="B32" s="42">
        <v>4</v>
      </c>
      <c r="C32" s="42"/>
      <c r="D32" s="39"/>
      <c r="E32" s="42"/>
      <c r="F32" s="43">
        <f t="shared" si="1"/>
        <v>40000</v>
      </c>
    </row>
    <row r="33" spans="1:6">
      <c r="A33" s="41" t="s">
        <v>37</v>
      </c>
      <c r="B33" s="42">
        <v>2</v>
      </c>
      <c r="C33" s="42"/>
      <c r="D33" s="39"/>
      <c r="E33" s="42"/>
      <c r="F33" s="43">
        <f t="shared" si="1"/>
        <v>20000</v>
      </c>
    </row>
    <row r="34" spans="1:6">
      <c r="A34" s="41" t="s">
        <v>38</v>
      </c>
      <c r="B34" s="42">
        <v>35</v>
      </c>
      <c r="C34" s="42"/>
      <c r="D34" s="39"/>
      <c r="E34" s="42"/>
      <c r="F34" s="43">
        <f t="shared" si="1"/>
        <v>350000</v>
      </c>
    </row>
    <row r="35" spans="1:6">
      <c r="A35" s="41" t="s">
        <v>39</v>
      </c>
      <c r="B35" s="42">
        <v>2</v>
      </c>
      <c r="C35" s="42"/>
      <c r="D35" s="39"/>
      <c r="E35" s="42"/>
      <c r="F35" s="43">
        <f t="shared" si="1"/>
        <v>20000</v>
      </c>
    </row>
    <row r="36" spans="1:6">
      <c r="A36" s="41" t="s">
        <v>40</v>
      </c>
      <c r="B36" s="42">
        <v>5</v>
      </c>
      <c r="C36" s="42"/>
      <c r="D36" s="39"/>
      <c r="E36" s="42"/>
      <c r="F36" s="43">
        <f t="shared" si="1"/>
        <v>50000</v>
      </c>
    </row>
    <row r="37" spans="1:6" ht="15.75" thickBot="1">
      <c r="A37" s="44" t="s">
        <v>41</v>
      </c>
      <c r="B37" s="45">
        <v>4</v>
      </c>
      <c r="C37" s="45" t="s">
        <v>34</v>
      </c>
      <c r="D37" s="45"/>
      <c r="E37" s="45"/>
      <c r="F37" s="46">
        <f t="shared" si="1"/>
        <v>40000</v>
      </c>
    </row>
    <row r="38" spans="1:6" ht="15.75" thickBot="1">
      <c r="A38" s="47" t="s">
        <v>42</v>
      </c>
      <c r="B38" s="23">
        <f>SUM(B23:B37)</f>
        <v>120</v>
      </c>
      <c r="C38" s="23"/>
      <c r="D38" s="23"/>
      <c r="E38" s="23"/>
      <c r="F38" s="24">
        <f>SUM(F23:F37)</f>
        <v>1200000</v>
      </c>
    </row>
    <row r="39" spans="1:6" ht="15.75" thickBot="1">
      <c r="A39" s="48" t="s">
        <v>43</v>
      </c>
      <c r="B39" s="23">
        <f>B38+B21+B9</f>
        <v>540</v>
      </c>
      <c r="C39" s="49">
        <v>2500</v>
      </c>
      <c r="D39" s="23">
        <v>1913</v>
      </c>
      <c r="E39" s="23">
        <v>1280</v>
      </c>
      <c r="F39" s="50">
        <f>B39*10000</f>
        <v>5400000</v>
      </c>
    </row>
    <row r="40" spans="1:6">
      <c r="A40" s="63" t="s">
        <v>44</v>
      </c>
      <c r="B40" s="64"/>
      <c r="C40" s="64"/>
      <c r="D40" s="64"/>
      <c r="E40" s="64"/>
      <c r="F40" s="64"/>
    </row>
    <row r="41" spans="1:6">
      <c r="A41" s="64"/>
      <c r="B41" s="64"/>
      <c r="C41" s="64"/>
      <c r="D41" s="64"/>
      <c r="E41" s="64"/>
      <c r="F41" s="64"/>
    </row>
    <row r="42" spans="1:6" s="52" customFormat="1">
      <c r="A42" s="51"/>
      <c r="B42" s="51"/>
      <c r="C42" s="51"/>
      <c r="D42" s="51"/>
      <c r="E42" s="51"/>
      <c r="F42" s="51"/>
    </row>
    <row r="43" spans="1:6">
      <c r="A43" s="51" t="s">
        <v>45</v>
      </c>
      <c r="B43" s="51"/>
      <c r="C43" s="51"/>
      <c r="D43" s="51"/>
      <c r="E43" s="51" t="s">
        <v>45</v>
      </c>
      <c r="F43" s="51"/>
    </row>
    <row r="44" spans="1:6">
      <c r="A44" s="51" t="s">
        <v>46</v>
      </c>
      <c r="B44" s="51"/>
      <c r="C44" s="51"/>
      <c r="D44" s="51"/>
      <c r="E44" s="51" t="s">
        <v>47</v>
      </c>
      <c r="F44" s="51"/>
    </row>
    <row r="45" spans="1:6" s="52" customFormat="1">
      <c r="A45" s="51" t="s">
        <v>48</v>
      </c>
      <c r="B45" s="51"/>
      <c r="C45" s="51"/>
      <c r="D45" s="51"/>
      <c r="E45" s="51" t="s">
        <v>49</v>
      </c>
      <c r="F45" s="51"/>
    </row>
    <row r="46" spans="1:6" s="52" customFormat="1">
      <c r="A46" s="53" t="s">
        <v>50</v>
      </c>
      <c r="B46" s="51"/>
      <c r="C46" s="51"/>
      <c r="D46" s="65" t="s">
        <v>51</v>
      </c>
      <c r="E46" s="66"/>
      <c r="F46" s="66"/>
    </row>
  </sheetData>
  <mergeCells count="6">
    <mergeCell ref="D46:F46"/>
    <mergeCell ref="B1:F1"/>
    <mergeCell ref="A2:F2"/>
    <mergeCell ref="A10:A11"/>
    <mergeCell ref="A22:F22"/>
    <mergeCell ref="A40:F41"/>
  </mergeCells>
  <pageMargins left="0.7" right="0.7" top="0.75" bottom="0.75" header="0.3" footer="0.3"/>
  <pageSetup paperSize="10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Pipas_100</dc:creator>
  <cp:lastModifiedBy>Johana Jazmín Simbron Gallegos</cp:lastModifiedBy>
  <dcterms:created xsi:type="dcterms:W3CDTF">2022-08-30T15:15:30Z</dcterms:created>
  <dcterms:modified xsi:type="dcterms:W3CDTF">2022-09-15T15:42:42Z</dcterms:modified>
</cp:coreProperties>
</file>