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74CA89BF-A989-43FF-BC88-BB092D8505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<sst xmlns="http://schemas.openxmlformats.org/spreadsheetml/2006/main" count="168" uniqueCount="47">
  <si>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</si>
  <si>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</si>
  <si>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</si>
  <si>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</si>
  <si>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</si>
  <si>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</si>
  <si>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</si>
  <si>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</si>
  <si>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</si>
  <si>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</si>
  <si>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</si>
  <si>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</si>
  <si>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</si>
  <si>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</si>
  <si>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</si>
  <si>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</si>
  <si>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</si>
  <si>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</si>
  <si>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</si>
  <si>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</si>
  <si>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</si>
  <si>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</si>
  <si>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</si>
  <si>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</si>
  <si>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</si>
  <si>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</si>
  <si>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</si>
  <si>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</si>
  <si>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</si>
  <si>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</si>
  <si>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</si>
  <si>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</si>
  <si>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</si>
  <si>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</si>
  <si>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MOVILIDAD 2022</t>
  </si>
  <si>
    <t>FERNANDA JANETH MARTINEZ NUÑEZ</t>
  </si>
  <si>
    <t>ADRIANA DEL CARMEN ZUÑIGA GUERRERO</t>
  </si>
  <si>
    <t>MARIA PATRICIA MEZA NUÑEZ</t>
  </si>
  <si>
    <t>LILIANA ANTONIA GARDIEL ARANA</t>
  </si>
  <si>
    <t>24 DE ENERO 2022</t>
  </si>
  <si>
    <t>28 DE FEBRERO 2022</t>
  </si>
  <si>
    <t>23 DE MARZO 2022</t>
  </si>
  <si>
    <t>29 DE ABRIL 2022</t>
  </si>
  <si>
    <t>13 DE MAYO 2022</t>
  </si>
  <si>
    <t>17 DE JUNIO 2022</t>
  </si>
  <si>
    <t>26 DE JULIO 2022</t>
  </si>
  <si>
    <t>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</si>
</sst>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27E-BE36-4F42E5A9A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K42" sqref="K42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43.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2"/>
      <c r="L3" s="2"/>
      <c r="M3" s="2"/>
      <c r="N3" s="2"/>
      <c r="O3" s="27"/>
      <c r="P3" s="27"/>
      <c r="Q3" s="1"/>
    </row>
    <row r="4" spans="1:17" ht="18.75" x14ac:dyDescent="0.4">
      <c r="A4" s="16" t="s">
        <v>26</v>
      </c>
      <c r="B4" s="13" t="s">
        <v>35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/>
      <c r="L4" s="10"/>
      <c r="M4" s="10"/>
      <c r="N4" s="10"/>
      <c r="O4" s="8">
        <f>COUNTIF(C4:N4, Hoja2!C1)</f>
        <v>8</v>
      </c>
      <c r="P4" s="7">
        <f>O4/12</f>
        <v>0.66666666666666663</v>
      </c>
      <c r="Q4" s="1"/>
    </row>
    <row r="5" spans="1:17" ht="18.75" x14ac:dyDescent="0.4">
      <c r="A5" s="17" t="s">
        <v>25</v>
      </c>
      <c r="B5" s="14" t="s">
        <v>36</v>
      </c>
      <c r="C5" s="10" t="s">
        <v>24</v>
      </c>
      <c r="D5" s="10" t="s">
        <v>24</v>
      </c>
      <c r="E5" s="10" t="s">
        <v>23</v>
      </c>
      <c r="F5" s="10" t="s">
        <v>23</v>
      </c>
      <c r="G5" s="10" t="s">
        <v>24</v>
      </c>
      <c r="H5" s="10" t="s">
        <v>23</v>
      </c>
      <c r="I5" s="10" t="s">
        <v>23</v>
      </c>
      <c r="J5" s="10" t="s">
        <v>24</v>
      </c>
      <c r="K5" s="10"/>
      <c r="L5" s="10"/>
      <c r="M5" s="10"/>
      <c r="N5" s="10"/>
      <c r="O5" s="3">
        <f>COUNTIF(C5:N5, Hoja2!C1)</f>
        <v>4</v>
      </c>
      <c r="P5" s="4">
        <f t="shared" ref="P5:P12" si="0">O5/12</f>
        <v>0.33333333333333331</v>
      </c>
      <c r="Q5" s="1"/>
    </row>
    <row r="6" spans="1:17" ht="18.75" x14ac:dyDescent="0.4">
      <c r="A6" s="17" t="s">
        <v>25</v>
      </c>
      <c r="B6" s="14" t="s">
        <v>37</v>
      </c>
      <c r="C6" s="10" t="s">
        <v>23</v>
      </c>
      <c r="D6" s="10" t="s">
        <v>23</v>
      </c>
      <c r="E6" s="10" t="s">
        <v>23</v>
      </c>
      <c r="F6" s="10" t="s">
        <v>24</v>
      </c>
      <c r="G6" s="10" t="s">
        <v>23</v>
      </c>
      <c r="H6" s="10" t="s">
        <v>23</v>
      </c>
      <c r="I6" s="10" t="s">
        <v>23</v>
      </c>
      <c r="J6" s="10" t="s">
        <v>24</v>
      </c>
      <c r="K6" s="10"/>
      <c r="L6" s="10"/>
      <c r="M6" s="10"/>
      <c r="N6" s="10"/>
      <c r="O6" s="3">
        <f>COUNTIF(C6:N6, Hoja2!C1)</f>
        <v>6</v>
      </c>
      <c r="P6" s="4">
        <f t="shared" si="0"/>
        <v>0.5</v>
      </c>
      <c r="Q6" s="1"/>
    </row>
    <row r="7" spans="1:17" ht="18.75" x14ac:dyDescent="0.4">
      <c r="A7" s="17" t="s">
        <v>25</v>
      </c>
      <c r="B7" s="14" t="s">
        <v>38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/>
      <c r="L7" s="10"/>
      <c r="M7" s="10"/>
      <c r="N7" s="10"/>
      <c r="O7" s="3">
        <f>COUNTIF(C7:N7, Hoja2!C1)</f>
        <v>8</v>
      </c>
      <c r="P7" s="4">
        <f t="shared" si="0"/>
        <v>0.66666666666666663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43.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9" t="s">
        <v>45</v>
      </c>
      <c r="J36" s="9" t="s">
        <v>46</v>
      </c>
      <c r="K36" s="2"/>
      <c r="L36" s="2"/>
      <c r="M36" s="2"/>
      <c r="N36" s="2"/>
      <c r="O36" s="34"/>
      <c r="P36" s="35"/>
    </row>
    <row r="37" spans="1:16" ht="18.75" x14ac:dyDescent="0.4">
      <c r="A37" s="16" t="s">
        <v>26</v>
      </c>
      <c r="B37" s="13" t="s">
        <v>35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1" t="s">
        <v>29</v>
      </c>
      <c r="K37" s="11"/>
      <c r="L37" s="11"/>
      <c r="M37" s="11"/>
      <c r="N37" s="11"/>
      <c r="O37" s="30">
        <f>COUNTIF(C37:N37, Hoja2!E1)</f>
        <v>8</v>
      </c>
      <c r="P37" s="31"/>
    </row>
    <row r="38" spans="1:16" ht="18.75" x14ac:dyDescent="0.4">
      <c r="A38" s="17" t="s">
        <v>25</v>
      </c>
      <c r="B38" s="14" t="s">
        <v>36</v>
      </c>
      <c r="C38" s="10"/>
      <c r="D38" s="10"/>
      <c r="E38" s="10" t="s">
        <v>29</v>
      </c>
      <c r="F38" s="10" t="s">
        <v>29</v>
      </c>
      <c r="G38" s="10"/>
      <c r="H38" s="10" t="s">
        <v>29</v>
      </c>
      <c r="I38" s="10" t="s">
        <v>29</v>
      </c>
      <c r="J38" s="10"/>
      <c r="K38" s="10"/>
      <c r="L38" s="10"/>
      <c r="M38" s="10"/>
      <c r="N38" s="10"/>
      <c r="O38" s="28">
        <f>COUNTIF(C38:N38, Hoja2!E1)</f>
        <v>4</v>
      </c>
      <c r="P38" s="29"/>
    </row>
    <row r="39" spans="1:16" ht="18.75" x14ac:dyDescent="0.4">
      <c r="A39" s="17" t="s">
        <v>25</v>
      </c>
      <c r="B39" s="14" t="s">
        <v>37</v>
      </c>
      <c r="C39" s="10" t="s">
        <v>29</v>
      </c>
      <c r="D39" s="10" t="s">
        <v>29</v>
      </c>
      <c r="E39" s="10" t="s">
        <v>29</v>
      </c>
      <c r="F39" s="10"/>
      <c r="G39" s="10" t="s">
        <v>29</v>
      </c>
      <c r="H39" s="10" t="s">
        <v>29</v>
      </c>
      <c r="I39" s="10" t="s">
        <v>29</v>
      </c>
      <c r="J39" s="10"/>
      <c r="K39" s="10"/>
      <c r="L39" s="10"/>
      <c r="M39" s="10"/>
      <c r="N39" s="10"/>
      <c r="O39" s="28">
        <f>COUNTIF(C39:N39, Hoja2!E1)</f>
        <v>6</v>
      </c>
      <c r="P39" s="29"/>
    </row>
    <row r="40" spans="1:16" ht="18.75" x14ac:dyDescent="0.4">
      <c r="A40" s="17" t="s">
        <v>25</v>
      </c>
      <c r="B40" s="14" t="s">
        <v>38</v>
      </c>
      <c r="C40" s="10" t="s">
        <v>29</v>
      </c>
      <c r="D40" s="10" t="s">
        <v>29</v>
      </c>
      <c r="E40" s="10" t="s">
        <v>29</v>
      </c>
      <c r="F40" s="10" t="s">
        <v>29</v>
      </c>
      <c r="G40" s="10" t="s">
        <v>29</v>
      </c>
      <c r="H40" s="10" t="s">
        <v>29</v>
      </c>
      <c r="I40" s="10" t="s">
        <v>29</v>
      </c>
      <c r="J40" s="10" t="s">
        <v>29</v>
      </c>
      <c r="K40" s="10"/>
      <c r="L40" s="10"/>
      <c r="M40" s="10"/>
      <c r="N40" s="10"/>
      <c r="O40" s="28">
        <f>COUNTIF(C40:N40, Hoja2!E1)</f>
        <v>8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C2:J2 K2:N3 K35:N36 C35:J35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2022-09-14T19:58:36Z</dcterms:modified>
</cp:coreProperties>
</file>