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C881BAAD-19B5-40A4-BCFE-5F56F96AB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<sst xmlns="http://schemas.openxmlformats.org/spreadsheetml/2006/main" count="126" uniqueCount="38">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</sst>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28832"/>
        <c:axId val="131069824"/>
      </c:barChart>
      <c:catAx>
        <c:axId val="899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69824"/>
        <c:crosses val="autoZero"/>
        <c:auto val="1"/>
        <c:lblAlgn val="ctr"/>
        <c:lblOffset val="100"/>
        <c:noMultiLvlLbl val="0"/>
      </c:catAx>
      <c:valAx>
        <c:axId val="1310698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899288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showGridLines="0" tabSelected="1" view="pageBreakPreview" zoomScale="91" zoomScaleNormal="90" zoomScaleSheetLayoutView="91" workbookViewId="0">
      <selection activeCell="K33" sqref="K33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5">
        <v>44575</v>
      </c>
      <c r="D3" s="15">
        <v>44620</v>
      </c>
      <c r="E3" s="15">
        <v>44651</v>
      </c>
      <c r="F3" s="15">
        <v>44680</v>
      </c>
      <c r="G3" s="15">
        <v>44742</v>
      </c>
      <c r="H3" s="15">
        <v>44769</v>
      </c>
      <c r="I3" s="15">
        <v>44803</v>
      </c>
      <c r="J3" s="4"/>
      <c r="K3" s="4"/>
      <c r="L3" s="4"/>
      <c r="M3" s="4"/>
      <c r="N3" s="4"/>
      <c r="O3" s="37"/>
      <c r="P3" s="37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/>
      <c r="K4" s="9"/>
      <c r="L4" s="9"/>
      <c r="M4" s="9"/>
      <c r="N4" s="9"/>
      <c r="O4" s="8">
        <f>COUNTIF(C4:N4, Hoja2!C1)</f>
        <v>7</v>
      </c>
      <c r="P4" s="7">
        <f>O4/12</f>
        <v>0.58333333333333337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/>
      <c r="K5" s="9"/>
      <c r="L5" s="9"/>
      <c r="M5" s="9"/>
      <c r="N5" s="9"/>
      <c r="O5" s="5">
        <f>COUNTIF(C5:N5, Hoja2!C1)</f>
        <v>7</v>
      </c>
      <c r="P5" s="6">
        <f t="shared" ref="P5:P7" si="0">O5/12</f>
        <v>0.58333333333333337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/>
      <c r="K6" s="9"/>
      <c r="L6" s="9"/>
      <c r="M6" s="9"/>
      <c r="N6" s="9"/>
      <c r="O6" s="5">
        <f>COUNTIF(C6:N6, Hoja2!C1)</f>
        <v>7</v>
      </c>
      <c r="P6" s="6">
        <f t="shared" si="0"/>
        <v>0.58333333333333337</v>
      </c>
      <c r="Q6" s="3"/>
    </row>
    <row r="7" spans="1:17" ht="18.75" x14ac:dyDescent="0.4">
      <c r="A7" s="14" t="s">
        <v>24</v>
      </c>
      <c r="B7" s="12" t="s">
        <v>37</v>
      </c>
      <c r="C7" s="9" t="s">
        <v>22</v>
      </c>
      <c r="D7" s="16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/>
      <c r="K7" s="9"/>
      <c r="L7" s="9"/>
      <c r="M7" s="9"/>
      <c r="N7" s="9"/>
      <c r="O7" s="5">
        <f>COUNTIF(C7:N7, Hoja2!C1)</f>
        <v>7</v>
      </c>
      <c r="P7" s="6">
        <f t="shared" si="0"/>
        <v>0.58333333333333337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5.75" thickBot="1" x14ac:dyDescent="0.3">
      <c r="A30" s="28" t="s">
        <v>0</v>
      </c>
      <c r="B30" s="29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24" t="s">
        <v>31</v>
      </c>
      <c r="P30" s="25"/>
    </row>
    <row r="31" spans="1:16" ht="15.75" thickBot="1" x14ac:dyDescent="0.3">
      <c r="A31" s="28" t="s">
        <v>26</v>
      </c>
      <c r="B31" s="29"/>
      <c r="C31" s="15">
        <v>44575</v>
      </c>
      <c r="D31" s="15">
        <v>44620</v>
      </c>
      <c r="E31" s="15">
        <v>44651</v>
      </c>
      <c r="F31" s="15">
        <v>44680</v>
      </c>
      <c r="G31" s="15">
        <v>44742</v>
      </c>
      <c r="H31" s="15">
        <v>44769</v>
      </c>
      <c r="I31" s="15">
        <v>44803</v>
      </c>
      <c r="J31" s="4"/>
      <c r="K31" s="4"/>
      <c r="L31" s="4"/>
      <c r="M31" s="4"/>
      <c r="N31" s="4"/>
      <c r="O31" s="26"/>
      <c r="P31" s="27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0" t="s">
        <v>28</v>
      </c>
      <c r="G32" s="10" t="s">
        <v>28</v>
      </c>
      <c r="H32" s="10" t="s">
        <v>28</v>
      </c>
      <c r="I32" s="10" t="s">
        <v>28</v>
      </c>
      <c r="J32" s="10"/>
      <c r="K32" s="10"/>
      <c r="L32" s="10"/>
      <c r="M32" s="10"/>
      <c r="N32" s="10"/>
      <c r="O32" s="22">
        <f>COUNTIF(C32:N32, Hoja2!E1)</f>
        <v>7</v>
      </c>
      <c r="P32" s="23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/>
      <c r="K33" s="9"/>
      <c r="L33" s="9"/>
      <c r="M33" s="9"/>
      <c r="N33" s="9"/>
      <c r="O33" s="20">
        <f>COUNTIF(C33:N33, Hoja2!E1)</f>
        <v>7</v>
      </c>
      <c r="P33" s="21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9" t="s">
        <v>28</v>
      </c>
      <c r="G34" s="9"/>
      <c r="H34" s="9" t="s">
        <v>28</v>
      </c>
      <c r="I34" s="9" t="s">
        <v>28</v>
      </c>
      <c r="J34" s="9"/>
      <c r="K34" s="9"/>
      <c r="L34" s="9"/>
      <c r="M34" s="9"/>
      <c r="N34" s="9"/>
      <c r="O34" s="20">
        <f>COUNTIF(C34:N34, Hoja2!E1)</f>
        <v>6</v>
      </c>
      <c r="P34" s="21"/>
    </row>
    <row r="35" spans="1:16" s="2" customFormat="1" ht="18.75" x14ac:dyDescent="0.4">
      <c r="A35" s="14" t="s">
        <v>24</v>
      </c>
      <c r="B35" s="12" t="s">
        <v>37</v>
      </c>
      <c r="C35" s="9"/>
      <c r="D35" s="9"/>
      <c r="E35" s="16" t="s">
        <v>28</v>
      </c>
      <c r="F35" s="9" t="s">
        <v>28</v>
      </c>
      <c r="G35" s="9" t="s">
        <v>28</v>
      </c>
      <c r="H35" s="9" t="s">
        <v>28</v>
      </c>
      <c r="I35" s="9"/>
      <c r="J35" s="9"/>
      <c r="K35" s="9"/>
      <c r="L35" s="9"/>
      <c r="M35" s="9"/>
      <c r="N35" s="9"/>
      <c r="O35" s="20">
        <f>COUNTIF(C35:N35, Hoja2!E1)</f>
        <v>4</v>
      </c>
      <c r="P35" s="21"/>
    </row>
    <row r="36" spans="1:16" s="2" customFormat="1" x14ac:dyDescent="0.25">
      <c r="A36" s="1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pageMargins left="0.7" right="0.7" top="0.75" bottom="0.75" header="0.3" footer="0.3"/>
  <pageSetup paperSize="120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C2:I2 J2:N3 J30:N31 C30:I30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2022-02-03T20:10:37Z</cp:lastPrinted>
  <dcterms:created xsi:type="dcterms:W3CDTF">2022-01-20T19:03:52Z</dcterms:created>
  <dcterms:modified xsi:type="dcterms:W3CDTF">2022-09-02T18:16:29Z</dcterms:modified>
</cp:coreProperties>
</file>