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0115" windowHeight="7620"/>
  </bookViews>
  <sheets>
    <sheet name="Hoja1" sheetId="1" r:id="rId1"/>
    <sheet name="Hoja2" sheetId="2" state="hidden" r:id="rId2"/>
  </sheets>
  <calcPr calcId="125725" concurrentCalc="0"/>
</workbook>
</file>

<file path=xl/calcChain.xml><?xml version="1.0" encoding="utf-8"?>
<calcChain xmlns="http://schemas.openxmlformats.org/spreadsheetml/2006/main">
  <c r="O10" i="1"/>
  <c r="P10"/>
  <c r="O9"/>
  <c r="P9"/>
  <c r="O8"/>
  <c r="P8"/>
  <c r="O6"/>
  <c r="P6"/>
  <c r="O7"/>
  <c r="P7"/>
  <c r="O5"/>
  <c r="P5"/>
  <c r="O4"/>
  <c r="P4"/>
</calcChain>
</file>

<file path=xl/sharedStrings.xml><?xml version="1.0" encoding="utf-8"?>
<sst xmlns="http://schemas.openxmlformats.org/spreadsheetml/2006/main" count="212" uniqueCount="44">
  <si>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</si>
  <si>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</si>
  <si>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</si>
  <si>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</si>
  <si>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</si>
  <si>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</si>
  <si>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</si>
  <si>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</si>
  <si>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</si>
  <si>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</si>
  <si>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</si>
  <si>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</si>
  <si>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</si>
  <si>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</si>
  <si>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</si>
  <si>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</si>
  <si>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</si>
  <si>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</si>
  <si>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</si>
  <si>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</si>
  <si>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</si>
  <si>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</si>
  <si>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</si>
  <si>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</si>
  <si>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</si>
  <si>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</si>
  <si>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</si>
  <si>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</si>
  <si>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</si>
  <si>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</si>
  <si>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</si>
  <si>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</si>
  <si>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</si>
  <si>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</si>
  <si>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 xml:space="preserve">José Luis Salazar Martínez </t>
  </si>
  <si>
    <t>Braulio Ernesto García Pérez</t>
  </si>
  <si>
    <t>José Alfredo Gaviño Hernández</t>
  </si>
  <si>
    <t xml:space="preserve">Luis Arturo Morones Vargas </t>
  </si>
  <si>
    <t xml:space="preserve">Alberto Maldonado Chavarin </t>
  </si>
  <si>
    <t>María del Rosario Velázquez Hernández</t>
  </si>
  <si>
    <t>JUSTIFICACION</t>
  </si>
  <si>
    <t>N/A</t>
  </si>
  <si>
    <t xml:space="preserve">A FAVOR </t>
  </si>
  <si>
    <t xml:space="preserve">15_XXIV_ESTADISTICA DE ASISTENCIAS DE LA COMISIÓN EDILICIA DE PLANEACIÓN SOCIOECONÓMICA Y URBANA DEL AÑO 2022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</si>
</sst>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6" fontId="4" fillId="2" borderId="2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9.9676376420522392E-3"/>
          <c:y val="0.15406291701700794"/>
          <c:w val="0.98006472471589556"/>
          <c:h val="0.73129510696630273"/>
        </c:manualLayout>
      </c:layout>
      <c:barChart>
        <c:barDir val="col"/>
        <c:grouping val="clustered"/>
        <c:ser>
          <c:idx val="0"/>
          <c:order val="0"/>
          <c:tx>
            <c:strRef>
              <c:f>Hoja1!$B$4:$B$10</c:f>
              <c:strCache>
                <c:ptCount val="1"/>
                <c:pt idx="0">
                  <c:v>Adriana del Carmen Zuñiga Guerrero José Luis Salazar Martínez  Braulio Ernesto García Pérez José Alfredo Gaviño Hernández Luis Arturo Morones Vargas  Alberto Maldonado Chavarin  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dLbls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Alberto Maldonado Chavarin </c:v>
                </c:pt>
                <c:pt idx="6">
                  <c:v>María del Rosario Velázquez Hernández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</c:ser>
        <c:dLbls>
          <c:showVal val="1"/>
        </c:dLbls>
        <c:overlap val="-25"/>
        <c:axId val="118168192"/>
        <c:axId val="118178176"/>
      </c:barChart>
      <c:catAx>
        <c:axId val="118168192"/>
        <c:scaling>
          <c:orientation val="minMax"/>
        </c:scaling>
        <c:axPos val="b"/>
        <c:numFmt formatCode="General" sourceLinked="1"/>
        <c:majorTickMark val="none"/>
        <c:tickLblPos val="nextTo"/>
        <c:crossAx val="118178176"/>
        <c:crosses val="autoZero"/>
        <c:auto val="1"/>
        <c:lblAlgn val="ctr"/>
        <c:lblOffset val="100"/>
      </c:catAx>
      <c:valAx>
        <c:axId val="1181781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tickLblPos val="none"/>
        <c:crossAx val="118168192"/>
        <c:crosses val="autoZero"/>
        <c:crossBetween val="between"/>
      </c:valAx>
      <c:spPr>
        <a:solidFill>
          <a:schemeClr val="bg1"/>
        </a:solidFill>
      </c:spPr>
    </c:plotArea>
    <c:dispBlanksAs val="zero"/>
  </c:chart>
  <c:spPr>
    <a:solidFill>
      <a:srgbClr val="E64990"/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RowColHeaders="0" tabSelected="1" view="pageBreakPreview" zoomScale="91" zoomScaleNormal="90" zoomScaleSheetLayoutView="91" workbookViewId="0">
      <selection activeCell="L34" sqref="L34"/>
    </sheetView>
  </sheetViews>
  <sheetFormatPr baseColWidth="10" defaultRowHeight="1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>
      <c r="A1" s="30"/>
      <c r="B1" s="30"/>
      <c r="C1" s="30"/>
      <c r="D1" s="31" t="s">
        <v>43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>
      <c r="A3" s="28" t="s">
        <v>26</v>
      </c>
      <c r="B3" s="29"/>
      <c r="C3" s="15">
        <v>44580</v>
      </c>
      <c r="D3" s="15">
        <v>44602</v>
      </c>
      <c r="E3" s="15">
        <v>44645</v>
      </c>
      <c r="F3" s="15">
        <v>44652</v>
      </c>
      <c r="G3" s="17">
        <v>44652</v>
      </c>
      <c r="H3" s="17">
        <v>44708</v>
      </c>
      <c r="I3" s="17">
        <v>44740</v>
      </c>
      <c r="J3" s="17">
        <v>44769</v>
      </c>
      <c r="K3" s="17">
        <v>44783</v>
      </c>
      <c r="L3" s="4"/>
      <c r="M3" s="4"/>
      <c r="N3" s="4"/>
      <c r="O3" s="37"/>
      <c r="P3" s="37"/>
      <c r="Q3" s="3"/>
    </row>
    <row r="4" spans="1:17" ht="61.5">
      <c r="A4" s="11" t="s">
        <v>25</v>
      </c>
      <c r="B4" s="13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/>
      <c r="M4" s="9"/>
      <c r="N4" s="9"/>
      <c r="O4" s="8">
        <f>COUNTIF(C4:N4, Hoja2!C1)</f>
        <v>9</v>
      </c>
      <c r="P4" s="7">
        <f>O4/12</f>
        <v>0.75</v>
      </c>
      <c r="Q4" s="3"/>
    </row>
    <row r="5" spans="1:17" ht="46.5">
      <c r="A5" s="12" t="s">
        <v>24</v>
      </c>
      <c r="B5" s="14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/>
      <c r="M5" s="9"/>
      <c r="N5" s="9"/>
      <c r="O5" s="5">
        <f>COUNTIF(C5:N5, Hoja2!C1)</f>
        <v>9</v>
      </c>
      <c r="P5" s="6">
        <f t="shared" ref="P5:P10" si="0">O5/12</f>
        <v>0.75</v>
      </c>
      <c r="Q5" s="3"/>
    </row>
    <row r="6" spans="1:17" ht="46.5">
      <c r="A6" s="12" t="s">
        <v>24</v>
      </c>
      <c r="B6" s="14" t="s">
        <v>35</v>
      </c>
      <c r="C6" s="9" t="s">
        <v>22</v>
      </c>
      <c r="D6" s="16" t="s">
        <v>40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/>
      <c r="M6" s="9"/>
      <c r="N6" s="9"/>
      <c r="O6" s="5">
        <f>COUNTIF(C6:N6, Hoja2!C1)</f>
        <v>8</v>
      </c>
      <c r="P6" s="6">
        <f t="shared" si="0"/>
        <v>0.66666666666666663</v>
      </c>
      <c r="Q6" s="3"/>
    </row>
    <row r="7" spans="1:17" ht="46.5">
      <c r="A7" s="12" t="s">
        <v>24</v>
      </c>
      <c r="B7" s="14" t="s">
        <v>36</v>
      </c>
      <c r="C7" s="9" t="s">
        <v>22</v>
      </c>
      <c r="D7" s="9" t="s">
        <v>22</v>
      </c>
      <c r="E7" s="16" t="s">
        <v>40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9"/>
      <c r="M7" s="9"/>
      <c r="N7" s="9"/>
      <c r="O7" s="5">
        <f>COUNTIF(C7:N7, Hoja2!C1)</f>
        <v>8</v>
      </c>
      <c r="P7" s="6">
        <f t="shared" si="0"/>
        <v>0.66666666666666663</v>
      </c>
      <c r="Q7" s="3"/>
    </row>
    <row r="8" spans="1:17" ht="46.5">
      <c r="A8" s="12" t="s">
        <v>24</v>
      </c>
      <c r="B8" s="14" t="s">
        <v>37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23</v>
      </c>
      <c r="L8" s="9"/>
      <c r="M8" s="9"/>
      <c r="N8" s="9"/>
      <c r="O8" s="5">
        <f>COUNTIF(C8:N8, Hoja2!C1)</f>
        <v>8</v>
      </c>
      <c r="P8" s="6">
        <f t="shared" si="0"/>
        <v>0.66666666666666663</v>
      </c>
      <c r="Q8" s="3"/>
    </row>
    <row r="9" spans="1:17" ht="46.5">
      <c r="A9" s="12" t="s">
        <v>24</v>
      </c>
      <c r="B9" s="14" t="s">
        <v>38</v>
      </c>
      <c r="C9" s="9" t="s">
        <v>22</v>
      </c>
      <c r="D9" s="9" t="s">
        <v>23</v>
      </c>
      <c r="E9" s="9" t="s">
        <v>23</v>
      </c>
      <c r="F9" s="9" t="s">
        <v>23</v>
      </c>
      <c r="G9" s="9" t="s">
        <v>22</v>
      </c>
      <c r="H9" s="9" t="s">
        <v>22</v>
      </c>
      <c r="I9" s="9" t="s">
        <v>22</v>
      </c>
      <c r="J9" s="9" t="s">
        <v>23</v>
      </c>
      <c r="K9" s="9" t="s">
        <v>23</v>
      </c>
      <c r="L9" s="9"/>
      <c r="M9" s="9"/>
      <c r="N9" s="9"/>
      <c r="O9" s="5">
        <f>COUNTIF(C9:N9, Hoja2!C1)</f>
        <v>4</v>
      </c>
      <c r="P9" s="6">
        <f t="shared" si="0"/>
        <v>0.33333333333333331</v>
      </c>
      <c r="Q9" s="3"/>
    </row>
    <row r="10" spans="1:17" ht="61.5">
      <c r="A10" s="12" t="s">
        <v>24</v>
      </c>
      <c r="B10" s="14" t="s">
        <v>39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22</v>
      </c>
      <c r="I10" s="9" t="s">
        <v>22</v>
      </c>
      <c r="J10" s="9" t="s">
        <v>22</v>
      </c>
      <c r="K10" s="9" t="s">
        <v>23</v>
      </c>
      <c r="L10" s="9"/>
      <c r="M10" s="9"/>
      <c r="N10" s="9"/>
      <c r="O10" s="5">
        <f>COUNTIF(C10:N10, Hoja2!C1)</f>
        <v>8</v>
      </c>
      <c r="P10" s="6">
        <f t="shared" si="0"/>
        <v>0.66666666666666663</v>
      </c>
      <c r="Q10" s="3"/>
    </row>
    <row r="31" spans="1:16" ht="15.75" thickBot="1"/>
    <row r="32" spans="1:16" s="2" customFormat="1" ht="19.5" thickBot="1">
      <c r="A32" s="33" t="s">
        <v>27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s="2" customFormat="1" ht="42.95" customHeight="1" thickBot="1">
      <c r="A33" s="28" t="s">
        <v>0</v>
      </c>
      <c r="B33" s="29"/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24" t="s">
        <v>31</v>
      </c>
      <c r="P33" s="25"/>
    </row>
    <row r="34" spans="1:16" s="2" customFormat="1" ht="15.75" thickBot="1">
      <c r="A34" s="28" t="s">
        <v>26</v>
      </c>
      <c r="B34" s="29"/>
      <c r="C34" s="15">
        <v>44580</v>
      </c>
      <c r="D34" s="17">
        <v>44602</v>
      </c>
      <c r="E34" s="17">
        <v>44645</v>
      </c>
      <c r="F34" s="17">
        <v>44652</v>
      </c>
      <c r="G34" s="17">
        <v>44652</v>
      </c>
      <c r="H34" s="17">
        <v>44708</v>
      </c>
      <c r="I34" s="17">
        <v>44740</v>
      </c>
      <c r="J34" s="17">
        <v>44769</v>
      </c>
      <c r="K34" s="17">
        <v>44783</v>
      </c>
      <c r="L34" s="4"/>
      <c r="M34" s="4"/>
      <c r="N34" s="4"/>
      <c r="O34" s="26"/>
      <c r="P34" s="27"/>
    </row>
    <row r="35" spans="1:16" s="2" customFormat="1" ht="61.5">
      <c r="A35" s="11" t="s">
        <v>25</v>
      </c>
      <c r="B35" s="13" t="s">
        <v>33</v>
      </c>
      <c r="C35" s="10" t="s">
        <v>28</v>
      </c>
      <c r="D35" s="9" t="s">
        <v>28</v>
      </c>
      <c r="E35" s="10" t="s">
        <v>42</v>
      </c>
      <c r="F35" s="10" t="s">
        <v>28</v>
      </c>
      <c r="G35" s="10" t="s">
        <v>28</v>
      </c>
      <c r="H35" s="10" t="s">
        <v>28</v>
      </c>
      <c r="I35" s="10" t="s">
        <v>28</v>
      </c>
      <c r="J35" s="10" t="s">
        <v>28</v>
      </c>
      <c r="K35" s="10" t="s">
        <v>28</v>
      </c>
      <c r="L35" s="10"/>
      <c r="M35" s="10"/>
      <c r="N35" s="10"/>
      <c r="O35" s="22">
        <v>7</v>
      </c>
      <c r="P35" s="23"/>
    </row>
    <row r="36" spans="1:16" s="2" customFormat="1" ht="46.5">
      <c r="A36" s="12" t="s">
        <v>24</v>
      </c>
      <c r="B36" s="14" t="s">
        <v>34</v>
      </c>
      <c r="C36" s="10" t="s">
        <v>28</v>
      </c>
      <c r="D36" s="9" t="s">
        <v>28</v>
      </c>
      <c r="E36" s="10" t="s">
        <v>42</v>
      </c>
      <c r="F36" s="9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10" t="s">
        <v>28</v>
      </c>
      <c r="L36" s="9"/>
      <c r="M36" s="9"/>
      <c r="N36" s="9"/>
      <c r="O36" s="20">
        <v>7</v>
      </c>
      <c r="P36" s="21"/>
    </row>
    <row r="37" spans="1:16" s="2" customFormat="1" ht="46.5">
      <c r="A37" s="12" t="s">
        <v>24</v>
      </c>
      <c r="B37" s="14" t="s">
        <v>35</v>
      </c>
      <c r="C37" s="10" t="s">
        <v>28</v>
      </c>
      <c r="D37" s="9" t="s">
        <v>41</v>
      </c>
      <c r="E37" s="10" t="s">
        <v>42</v>
      </c>
      <c r="F37" s="9" t="s">
        <v>28</v>
      </c>
      <c r="G37" s="10" t="s">
        <v>28</v>
      </c>
      <c r="H37" s="10" t="s">
        <v>28</v>
      </c>
      <c r="I37" s="10" t="s">
        <v>28</v>
      </c>
      <c r="J37" s="10" t="s">
        <v>28</v>
      </c>
      <c r="K37" s="10" t="s">
        <v>28</v>
      </c>
      <c r="L37" s="9"/>
      <c r="M37" s="9"/>
      <c r="N37" s="9"/>
      <c r="O37" s="20">
        <v>6</v>
      </c>
      <c r="P37" s="21"/>
    </row>
    <row r="38" spans="1:16" s="2" customFormat="1" ht="46.5">
      <c r="A38" s="12" t="s">
        <v>24</v>
      </c>
      <c r="B38" s="14" t="s">
        <v>36</v>
      </c>
      <c r="C38" s="10" t="s">
        <v>28</v>
      </c>
      <c r="D38" s="9" t="s">
        <v>28</v>
      </c>
      <c r="E38" s="9" t="s">
        <v>41</v>
      </c>
      <c r="F38" s="9" t="s">
        <v>28</v>
      </c>
      <c r="G38" s="10" t="s">
        <v>28</v>
      </c>
      <c r="H38" s="10" t="s">
        <v>28</v>
      </c>
      <c r="I38" s="10" t="s">
        <v>28</v>
      </c>
      <c r="J38" s="10" t="s">
        <v>28</v>
      </c>
      <c r="K38" s="10" t="s">
        <v>28</v>
      </c>
      <c r="L38" s="9"/>
      <c r="M38" s="9"/>
      <c r="N38" s="9"/>
      <c r="O38" s="20">
        <v>6</v>
      </c>
      <c r="P38" s="21"/>
    </row>
    <row r="39" spans="1:16" s="2" customFormat="1" ht="46.5">
      <c r="A39" s="12" t="s">
        <v>24</v>
      </c>
      <c r="B39" s="14" t="s">
        <v>37</v>
      </c>
      <c r="C39" s="10" t="s">
        <v>28</v>
      </c>
      <c r="D39" s="9" t="s">
        <v>28</v>
      </c>
      <c r="E39" s="10" t="s">
        <v>42</v>
      </c>
      <c r="F39" s="9" t="s">
        <v>28</v>
      </c>
      <c r="G39" s="10" t="s">
        <v>28</v>
      </c>
      <c r="H39" s="10" t="s">
        <v>28</v>
      </c>
      <c r="I39" s="10" t="s">
        <v>28</v>
      </c>
      <c r="J39" s="10" t="s">
        <v>28</v>
      </c>
      <c r="K39" s="9" t="s">
        <v>41</v>
      </c>
      <c r="L39" s="9"/>
      <c r="M39" s="9"/>
      <c r="N39" s="9"/>
      <c r="O39" s="20">
        <v>7</v>
      </c>
      <c r="P39" s="21"/>
    </row>
    <row r="40" spans="1:16" s="2" customFormat="1" ht="46.5">
      <c r="A40" s="12" t="s">
        <v>24</v>
      </c>
      <c r="B40" s="14" t="s">
        <v>38</v>
      </c>
      <c r="C40" s="10" t="s">
        <v>28</v>
      </c>
      <c r="D40" s="9" t="s">
        <v>41</v>
      </c>
      <c r="E40" s="9" t="s">
        <v>41</v>
      </c>
      <c r="F40" s="9" t="s">
        <v>41</v>
      </c>
      <c r="G40" s="10" t="s">
        <v>28</v>
      </c>
      <c r="H40" s="10" t="s">
        <v>28</v>
      </c>
      <c r="I40" s="10" t="s">
        <v>28</v>
      </c>
      <c r="J40" s="10" t="s">
        <v>41</v>
      </c>
      <c r="K40" s="9" t="s">
        <v>41</v>
      </c>
      <c r="L40" s="9"/>
      <c r="M40" s="9"/>
      <c r="N40" s="9"/>
      <c r="O40" s="20">
        <v>4</v>
      </c>
      <c r="P40" s="21"/>
    </row>
    <row r="41" spans="1:16" s="2" customFormat="1" ht="61.5">
      <c r="A41" s="12" t="s">
        <v>24</v>
      </c>
      <c r="B41" s="14" t="s">
        <v>39</v>
      </c>
      <c r="C41" s="10" t="s">
        <v>28</v>
      </c>
      <c r="D41" s="9" t="s">
        <v>28</v>
      </c>
      <c r="E41" s="10" t="s">
        <v>42</v>
      </c>
      <c r="F41" s="9" t="s">
        <v>28</v>
      </c>
      <c r="G41" s="10" t="s">
        <v>28</v>
      </c>
      <c r="H41" s="10" t="s">
        <v>28</v>
      </c>
      <c r="I41" s="10" t="s">
        <v>28</v>
      </c>
      <c r="J41" s="10" t="s">
        <v>28</v>
      </c>
      <c r="K41" s="9" t="s">
        <v>41</v>
      </c>
      <c r="L41" s="9"/>
      <c r="M41" s="9"/>
      <c r="N41" s="9"/>
      <c r="O41" s="20">
        <v>7</v>
      </c>
      <c r="P41" s="21"/>
    </row>
    <row r="42" spans="1:16" s="2" customFormat="1" ht="42" customHeight="1">
      <c r="A42" s="18" t="s">
        <v>32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</sheetData>
  <mergeCells count="18">
    <mergeCell ref="A1:C1"/>
    <mergeCell ref="D1:P1"/>
    <mergeCell ref="A32:P32"/>
    <mergeCell ref="A3:B3"/>
    <mergeCell ref="O2:O3"/>
    <mergeCell ref="P2:P3"/>
    <mergeCell ref="A2:B2"/>
    <mergeCell ref="O36:P36"/>
    <mergeCell ref="O35:P35"/>
    <mergeCell ref="O33:P34"/>
    <mergeCell ref="A33:B33"/>
    <mergeCell ref="A34:B34"/>
    <mergeCell ref="A42:P42"/>
    <mergeCell ref="O37:P37"/>
    <mergeCell ref="O38:P38"/>
    <mergeCell ref="O39:P39"/>
    <mergeCell ref="O40:P40"/>
    <mergeCell ref="O41:P41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G33:N34 C33:F33</xm:sqref>
        </x14:dataValidation>
        <x14:dataValidation type="list" allowBlank="1" showInputMessage="1" showErrorMessage="1">
          <x14:formula1>
            <xm:f>Hoja2!$C$1:$C$2</xm:f>
          </x14:formula1>
          <xm:sqref>C4:N10</xm:sqref>
        </x14:dataValidation>
        <x14:dataValidation type="list" allowBlank="1" showInputMessage="1" showErrorMessage="1">
          <x14:formula1>
            <xm:f>Hoja2!$E$1:$E$3</xm:f>
          </x14:formula1>
          <xm:sqref>C35:N41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21" sqref="G21"/>
    </sheetView>
  </sheetViews>
  <sheetFormatPr baseColWidth="10" defaultRowHeight="15"/>
  <sheetData>
    <row r="1" spans="1:5">
      <c r="A1" s="2" t="s">
        <v>3</v>
      </c>
      <c r="C1" t="s">
        <v>22</v>
      </c>
      <c r="E1" t="s">
        <v>28</v>
      </c>
    </row>
    <row r="2" spans="1:5">
      <c r="A2" s="2" t="s">
        <v>4</v>
      </c>
      <c r="C2" t="s">
        <v>23</v>
      </c>
      <c r="E2" t="s">
        <v>29</v>
      </c>
    </row>
    <row r="3" spans="1:5">
      <c r="A3" s="2" t="s">
        <v>5</v>
      </c>
      <c r="E3" t="s">
        <v>30</v>
      </c>
    </row>
    <row r="4" spans="1:5">
      <c r="A4" s="2" t="s">
        <v>6</v>
      </c>
    </row>
    <row r="5" spans="1:5">
      <c r="A5" s="2" t="s">
        <v>7</v>
      </c>
    </row>
    <row r="6" spans="1:5">
      <c r="A6" s="2" t="s">
        <v>8</v>
      </c>
    </row>
    <row r="7" spans="1:5">
      <c r="A7" s="2" t="s">
        <v>9</v>
      </c>
    </row>
    <row r="8" spans="1:5">
      <c r="A8" s="2" t="s">
        <v>10</v>
      </c>
    </row>
    <row r="9" spans="1:5">
      <c r="A9" s="2" t="s">
        <v>11</v>
      </c>
    </row>
    <row r="10" spans="1:5">
      <c r="A10" s="2" t="s">
        <v>12</v>
      </c>
    </row>
    <row r="11" spans="1:5">
      <c r="A11" s="2" t="s">
        <v>13</v>
      </c>
    </row>
    <row r="12" spans="1:5">
      <c r="A12" s="2" t="s">
        <v>14</v>
      </c>
    </row>
    <row r="13" spans="1:5">
      <c r="A13" s="2" t="s">
        <v>15</v>
      </c>
    </row>
    <row r="14" spans="1:5">
      <c r="A14" s="2" t="s">
        <v>16</v>
      </c>
    </row>
    <row r="15" spans="1:5">
      <c r="A15" s="2" t="s">
        <v>17</v>
      </c>
    </row>
    <row r="16" spans="1:5">
      <c r="A16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jacaranda.montes</cp:lastModifiedBy>
  <cp:lastPrinted>2022-01-21T16:41:32Z</cp:lastPrinted>
  <dcterms:created xsi:type="dcterms:W3CDTF">2022-01-20T19:03:52Z</dcterms:created>
  <dcterms:modified xsi:type="dcterms:W3CDTF">2022-09-02T19:06:49Z</dcterms:modified>
</cp:coreProperties>
</file>