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13_ncr:1_{FA974482-7494-4D62-87AE-FC8932AF4CDC}" xr6:coauthVersionLast="47" xr6:coauthVersionMax="47" xr10:uidLastSave="{00000000-0000-0000-0000-000000000000}"/>
  <bookViews>
    <workbookView xWindow="3495" yWindow="3495" windowWidth="21600" windowHeight="11385" xr2:uid="{00000000-000D-0000-FFFF-FFFF00000000}"/>
  </bookViews>
  <sheets>
    <sheet name="Pagos Extern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C33" i="1"/>
  <c r="C64" i="1" l="1"/>
  <c r="C65" i="1" s="1"/>
  <c r="B64" i="1"/>
  <c r="B65" i="1" s="1"/>
</calcChain>
</file>

<file path=xl/sharedStrings.xml><?xml version="1.0" encoding="utf-8"?>
<sst xmlns="http://schemas.openxmlformats.org/spreadsheetml/2006/main" count="40" uniqueCount="22">
  <si>
    <t>CENTRO</t>
  </si>
  <si>
    <t>IMPORTE</t>
  </si>
  <si>
    <t>TOTAL</t>
  </si>
  <si>
    <t>MOVIMIENTOS</t>
  </si>
  <si>
    <t>PAGOS EXTERNOS</t>
  </si>
  <si>
    <t>ORIGEN</t>
  </si>
  <si>
    <t>RECAUDADORAS</t>
  </si>
  <si>
    <t>MUNICIPIO DE SAN PEDRO TLAQUEPAQUE</t>
  </si>
  <si>
    <t>HACIENDA MUNICIPAL</t>
  </si>
  <si>
    <t>DIRECCION DE INGRESOS</t>
  </si>
  <si>
    <t>BANAMEX</t>
  </si>
  <si>
    <t>BANORTE</t>
  </si>
  <si>
    <t>HSBC</t>
  </si>
  <si>
    <t>OXXO</t>
  </si>
  <si>
    <t>SANTANDER</t>
  </si>
  <si>
    <t>BAJIO</t>
  </si>
  <si>
    <t>INTERNET</t>
  </si>
  <si>
    <t>SCOTIABANK</t>
  </si>
  <si>
    <t>BANCOMER</t>
  </si>
  <si>
    <t>ESTAC.BANORTE</t>
  </si>
  <si>
    <t>AZTECA</t>
  </si>
  <si>
    <t>BANREGIO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</si>
</sst>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3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0" xfId="0" applyBorder="1"/>
    <xf numFmtId="44" fontId="0" fillId="0" borderId="11" xfId="4" applyFont="1" applyBorder="1"/>
    <xf numFmtId="44" fontId="0" fillId="0" borderId="3" xfId="4" applyFont="1" applyBorder="1"/>
    <xf numFmtId="44" fontId="0" fillId="0" borderId="4" xfId="4" applyFont="1" applyBorder="1"/>
    <xf numFmtId="0" fontId="0" fillId="0" borderId="12" xfId="0" applyBorder="1"/>
    <xf numFmtId="44" fontId="2" fillId="0" borderId="0" xfId="1" applyFont="1" applyBorder="1"/>
    <xf numFmtId="44" fontId="0" fillId="0" borderId="11" xfId="1" applyFont="1" applyBorder="1"/>
    <xf numFmtId="44" fontId="0" fillId="0" borderId="4" xfId="1" applyFont="1" applyBorder="1"/>
    <xf numFmtId="3" fontId="0" fillId="0" borderId="12" xfId="0" applyNumberFormat="1" applyBorder="1"/>
    <xf numFmtId="3" fontId="0" fillId="0" borderId="6" xfId="0" applyNumberForma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">
    <cellStyle name="Moneda" xfId="1" builtinId="4"/>
    <cellStyle name="Moneda 2" xfId="3" xr:uid="{DB8713AD-4177-4B7B-A7E2-D5466BF32F5F}"/>
    <cellStyle name="Moneda 6" xfId="4" xr:uid="{EE0A9232-151C-49E7-9C01-DE7D4C8EE7CE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Externos'!$A$6:$A$32</c:f>
              <c:strCache>
                <c:ptCount val="27"/>
                <c:pt idx="0">
                  <c:v>AZTECA</c:v>
                </c:pt>
                <c:pt idx="1">
                  <c:v>AZTECA</c:v>
                </c:pt>
                <c:pt idx="2">
                  <c:v>BAJIO</c:v>
                </c:pt>
                <c:pt idx="3">
                  <c:v>BAJIO</c:v>
                </c:pt>
                <c:pt idx="4">
                  <c:v>BANAMEX</c:v>
                </c:pt>
                <c:pt idx="5">
                  <c:v>BANAMEX</c:v>
                </c:pt>
                <c:pt idx="6">
                  <c:v>BANAMEX</c:v>
                </c:pt>
                <c:pt idx="7">
                  <c:v>BANCOMER</c:v>
                </c:pt>
                <c:pt idx="8">
                  <c:v>BANCOMER</c:v>
                </c:pt>
                <c:pt idx="9">
                  <c:v>BANCOMER</c:v>
                </c:pt>
                <c:pt idx="10">
                  <c:v>BANORTE</c:v>
                </c:pt>
                <c:pt idx="11">
                  <c:v>BANORTE</c:v>
                </c:pt>
                <c:pt idx="12">
                  <c:v>BANORTE</c:v>
                </c:pt>
                <c:pt idx="13">
                  <c:v>BANREGIO</c:v>
                </c:pt>
                <c:pt idx="14">
                  <c:v>ESTAC.BANORTE</c:v>
                </c:pt>
                <c:pt idx="15">
                  <c:v>HSBC</c:v>
                </c:pt>
                <c:pt idx="16">
                  <c:v>HSBC</c:v>
                </c:pt>
                <c:pt idx="17">
                  <c:v>INTERNET</c:v>
                </c:pt>
                <c:pt idx="18">
                  <c:v>INTERNET</c:v>
                </c:pt>
                <c:pt idx="19">
                  <c:v>INTERNET</c:v>
                </c:pt>
                <c:pt idx="20">
                  <c:v>OXXO</c:v>
                </c:pt>
                <c:pt idx="21">
                  <c:v>OXXO</c:v>
                </c:pt>
                <c:pt idx="22">
                  <c:v>SANTANDER</c:v>
                </c:pt>
                <c:pt idx="23">
                  <c:v>SANTANDER</c:v>
                </c:pt>
                <c:pt idx="24">
                  <c:v>SANTANDER</c:v>
                </c:pt>
                <c:pt idx="25">
                  <c:v>SCOTIABANK</c:v>
                </c:pt>
                <c:pt idx="26">
                  <c:v>SCOTIABANK</c:v>
                </c:pt>
              </c:strCache>
            </c:strRef>
          </c:cat>
          <c:val>
            <c:numRef>
              <c:f>'Pagos Externos'!$B$6:$B$32</c:f>
              <c:numCache>
                <c:formatCode>General</c:formatCode>
                <c:ptCount val="27"/>
                <c:pt idx="0">
                  <c:v>1</c:v>
                </c:pt>
                <c:pt idx="1">
                  <c:v>13</c:v>
                </c:pt>
                <c:pt idx="2">
                  <c:v>2</c:v>
                </c:pt>
                <c:pt idx="3">
                  <c:v>8</c:v>
                </c:pt>
                <c:pt idx="4">
                  <c:v>3</c:v>
                </c:pt>
                <c:pt idx="5">
                  <c:v>1</c:v>
                </c:pt>
                <c:pt idx="6">
                  <c:v>10</c:v>
                </c:pt>
                <c:pt idx="7">
                  <c:v>11</c:v>
                </c:pt>
                <c:pt idx="8">
                  <c:v>4</c:v>
                </c:pt>
                <c:pt idx="9">
                  <c:v>22</c:v>
                </c:pt>
                <c:pt idx="10">
                  <c:v>5</c:v>
                </c:pt>
                <c:pt idx="11">
                  <c:v>5</c:v>
                </c:pt>
                <c:pt idx="12">
                  <c:v>14</c:v>
                </c:pt>
                <c:pt idx="13">
                  <c:v>1</c:v>
                </c:pt>
                <c:pt idx="14">
                  <c:v>91</c:v>
                </c:pt>
                <c:pt idx="15">
                  <c:v>1</c:v>
                </c:pt>
                <c:pt idx="16">
                  <c:v>18</c:v>
                </c:pt>
                <c:pt idx="17">
                  <c:v>558</c:v>
                </c:pt>
                <c:pt idx="18">
                  <c:v>41</c:v>
                </c:pt>
                <c:pt idx="19">
                  <c:v>910</c:v>
                </c:pt>
                <c:pt idx="20">
                  <c:v>2</c:v>
                </c:pt>
                <c:pt idx="21">
                  <c:v>259</c:v>
                </c:pt>
                <c:pt idx="22">
                  <c:v>4</c:v>
                </c:pt>
                <c:pt idx="23">
                  <c:v>8</c:v>
                </c:pt>
                <c:pt idx="24">
                  <c:v>12</c:v>
                </c:pt>
                <c:pt idx="25">
                  <c:v>2</c:v>
                </c:pt>
                <c:pt idx="2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583168"/>
        <c:axId val="190584704"/>
      </c:barChart>
      <c:catAx>
        <c:axId val="19058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584704"/>
        <c:crosses val="autoZero"/>
        <c:auto val="1"/>
        <c:lblAlgn val="ctr"/>
        <c:lblOffset val="100"/>
        <c:noMultiLvlLbl val="0"/>
      </c:catAx>
      <c:valAx>
        <c:axId val="19058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58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Externos'!$A$6:$A$32</c:f>
              <c:strCache>
                <c:ptCount val="27"/>
                <c:pt idx="0">
                  <c:v>AZTECA</c:v>
                </c:pt>
                <c:pt idx="1">
                  <c:v>AZTECA</c:v>
                </c:pt>
                <c:pt idx="2">
                  <c:v>BAJIO</c:v>
                </c:pt>
                <c:pt idx="3">
                  <c:v>BAJIO</c:v>
                </c:pt>
                <c:pt idx="4">
                  <c:v>BANAMEX</c:v>
                </c:pt>
                <c:pt idx="5">
                  <c:v>BANAMEX</c:v>
                </c:pt>
                <c:pt idx="6">
                  <c:v>BANAMEX</c:v>
                </c:pt>
                <c:pt idx="7">
                  <c:v>BANCOMER</c:v>
                </c:pt>
                <c:pt idx="8">
                  <c:v>BANCOMER</c:v>
                </c:pt>
                <c:pt idx="9">
                  <c:v>BANCOMER</c:v>
                </c:pt>
                <c:pt idx="10">
                  <c:v>BANORTE</c:v>
                </c:pt>
                <c:pt idx="11">
                  <c:v>BANORTE</c:v>
                </c:pt>
                <c:pt idx="12">
                  <c:v>BANORTE</c:v>
                </c:pt>
                <c:pt idx="13">
                  <c:v>BANREGIO</c:v>
                </c:pt>
                <c:pt idx="14">
                  <c:v>ESTAC.BANORTE</c:v>
                </c:pt>
                <c:pt idx="15">
                  <c:v>HSBC</c:v>
                </c:pt>
                <c:pt idx="16">
                  <c:v>HSBC</c:v>
                </c:pt>
                <c:pt idx="17">
                  <c:v>INTERNET</c:v>
                </c:pt>
                <c:pt idx="18">
                  <c:v>INTERNET</c:v>
                </c:pt>
                <c:pt idx="19">
                  <c:v>INTERNET</c:v>
                </c:pt>
                <c:pt idx="20">
                  <c:v>OXXO</c:v>
                </c:pt>
                <c:pt idx="21">
                  <c:v>OXXO</c:v>
                </c:pt>
                <c:pt idx="22">
                  <c:v>SANTANDER</c:v>
                </c:pt>
                <c:pt idx="23">
                  <c:v>SANTANDER</c:v>
                </c:pt>
                <c:pt idx="24">
                  <c:v>SANTANDER</c:v>
                </c:pt>
                <c:pt idx="25">
                  <c:v>SCOTIABANK</c:v>
                </c:pt>
                <c:pt idx="26">
                  <c:v>SCOTIABANK</c:v>
                </c:pt>
              </c:strCache>
            </c:strRef>
          </c:cat>
          <c:val>
            <c:numRef>
              <c:f>'Pagos Externos'!$C$6:$C$32</c:f>
              <c:numCache>
                <c:formatCode>_("$"* #,##0.00_);_("$"* \(#,##0.00\);_("$"* "-"??_);_(@_)</c:formatCode>
                <c:ptCount val="27"/>
                <c:pt idx="0">
                  <c:v>49.01</c:v>
                </c:pt>
                <c:pt idx="1">
                  <c:v>13659.18</c:v>
                </c:pt>
                <c:pt idx="2">
                  <c:v>4194.2700000000004</c:v>
                </c:pt>
                <c:pt idx="3">
                  <c:v>64101.96</c:v>
                </c:pt>
                <c:pt idx="4">
                  <c:v>448.12</c:v>
                </c:pt>
                <c:pt idx="5">
                  <c:v>717</c:v>
                </c:pt>
                <c:pt idx="6">
                  <c:v>13185.02</c:v>
                </c:pt>
                <c:pt idx="7">
                  <c:v>9475.66</c:v>
                </c:pt>
                <c:pt idx="8">
                  <c:v>3693</c:v>
                </c:pt>
                <c:pt idx="9">
                  <c:v>51902.68</c:v>
                </c:pt>
                <c:pt idx="10">
                  <c:v>16360.71</c:v>
                </c:pt>
                <c:pt idx="11">
                  <c:v>2718</c:v>
                </c:pt>
                <c:pt idx="12">
                  <c:v>52175.78</c:v>
                </c:pt>
                <c:pt idx="13">
                  <c:v>315.88</c:v>
                </c:pt>
                <c:pt idx="14">
                  <c:v>35901</c:v>
                </c:pt>
                <c:pt idx="15">
                  <c:v>531.02</c:v>
                </c:pt>
                <c:pt idx="16">
                  <c:v>21839.35</c:v>
                </c:pt>
                <c:pt idx="17">
                  <c:v>276292.71999999997</c:v>
                </c:pt>
                <c:pt idx="18">
                  <c:v>23874.28</c:v>
                </c:pt>
                <c:pt idx="19">
                  <c:v>2079295.15</c:v>
                </c:pt>
                <c:pt idx="20">
                  <c:v>226</c:v>
                </c:pt>
                <c:pt idx="21">
                  <c:v>300625.45</c:v>
                </c:pt>
                <c:pt idx="22">
                  <c:v>2950.06</c:v>
                </c:pt>
                <c:pt idx="23">
                  <c:v>3128</c:v>
                </c:pt>
                <c:pt idx="24">
                  <c:v>23700.15</c:v>
                </c:pt>
                <c:pt idx="25">
                  <c:v>1340.7</c:v>
                </c:pt>
                <c:pt idx="26">
                  <c:v>10749.66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642048"/>
        <c:axId val="190643584"/>
      </c:barChart>
      <c:catAx>
        <c:axId val="19064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643584"/>
        <c:crosses val="autoZero"/>
        <c:auto val="1"/>
        <c:lblAlgn val="ctr"/>
        <c:lblOffset val="100"/>
        <c:noMultiLvlLbl val="0"/>
      </c:catAx>
      <c:valAx>
        <c:axId val="19064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64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Externos'!$B$63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'Pagos Externos'!$A$64:$A$65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Externos'!$B$64:$B$65</c:f>
              <c:numCache>
                <c:formatCode>#,##0</c:formatCode>
                <c:ptCount val="2"/>
                <c:pt idx="0">
                  <c:v>2016</c:v>
                </c:pt>
                <c:pt idx="1">
                  <c:v>17416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Externos'!$C$63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397E-2"/>
                  <c:y val="0.110738918051910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'Pagos Externos'!$A$64:$A$65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Externos'!$C$64:$C$65</c:f>
              <c:numCache>
                <c:formatCode>_("$"* #,##0.00_);_("$"* \(#,##0.00\);_("$"* "-"??_);_(@_)</c:formatCode>
                <c:ptCount val="2"/>
                <c:pt idx="0">
                  <c:v>3013449.8100000005</c:v>
                </c:pt>
                <c:pt idx="1">
                  <c:v>183525316.03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36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36</xdr:row>
      <xdr:rowOff>180975</xdr:rowOff>
    </xdr:from>
    <xdr:to>
      <xdr:col>8</xdr:col>
      <xdr:colOff>552450</xdr:colOff>
      <xdr:row>51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57</xdr:row>
      <xdr:rowOff>119062</xdr:rowOff>
    </xdr:from>
    <xdr:to>
      <xdr:col>8</xdr:col>
      <xdr:colOff>581025</xdr:colOff>
      <xdr:row>72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72</xdr:row>
      <xdr:rowOff>133350</xdr:rowOff>
    </xdr:from>
    <xdr:to>
      <xdr:col>8</xdr:col>
      <xdr:colOff>581025</xdr:colOff>
      <xdr:row>87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topLeftCell="A58" zoomScaleNormal="100" workbookViewId="0">
      <selection activeCell="C68" sqref="C68"/>
    </sheetView>
  </sheetViews>
  <sheetFormatPr baseColWidth="10" defaultRowHeight="15" x14ac:dyDescent="0.25"/>
  <cols>
    <col min="1" max="1" width="16.85546875" bestFit="1" customWidth="1"/>
    <col min="2" max="2" width="14.42578125" bestFit="1" customWidth="1"/>
    <col min="3" max="3" width="16.28515625" bestFit="1" customWidth="1"/>
  </cols>
  <sheetData>
    <row r="1" spans="1:7" ht="15.75" x14ac:dyDescent="0.25">
      <c r="A1" s="23" t="s">
        <v>7</v>
      </c>
      <c r="B1" s="23"/>
      <c r="C1" s="23"/>
      <c r="D1" s="23"/>
      <c r="E1" s="23"/>
      <c r="F1" s="23"/>
      <c r="G1" s="5"/>
    </row>
    <row r="2" spans="1:7" ht="15.75" x14ac:dyDescent="0.25">
      <c r="A2" s="24" t="s">
        <v>8</v>
      </c>
      <c r="B2" s="24"/>
      <c r="C2" s="24"/>
      <c r="D2" s="24"/>
      <c r="E2" s="24"/>
      <c r="F2" s="24"/>
      <c r="G2" s="5"/>
    </row>
    <row r="3" spans="1:7" x14ac:dyDescent="0.25">
      <c r="A3" s="25" t="s">
        <v>9</v>
      </c>
      <c r="B3" s="25"/>
      <c r="C3" s="25"/>
      <c r="D3" s="25"/>
      <c r="E3" s="25"/>
      <c r="F3" s="25"/>
    </row>
    <row r="4" spans="1:7" ht="15.75" thickBot="1" x14ac:dyDescent="0.3"/>
    <row r="5" spans="1:7" ht="15.75" thickBot="1" x14ac:dyDescent="0.3">
      <c r="A5" s="10" t="s">
        <v>0</v>
      </c>
      <c r="B5" s="11" t="s">
        <v>3</v>
      </c>
      <c r="C5" s="12" t="s">
        <v>1</v>
      </c>
    </row>
    <row r="6" spans="1:7" x14ac:dyDescent="0.25">
      <c r="A6" s="13" t="s">
        <v>20</v>
      </c>
      <c r="B6" s="17">
        <v>1</v>
      </c>
      <c r="C6" s="14">
        <v>49.01</v>
      </c>
    </row>
    <row r="7" spans="1:7" x14ac:dyDescent="0.25">
      <c r="A7" s="6" t="s">
        <v>20</v>
      </c>
      <c r="B7" s="8">
        <v>13</v>
      </c>
      <c r="C7" s="15">
        <v>13659.18</v>
      </c>
    </row>
    <row r="8" spans="1:7" x14ac:dyDescent="0.25">
      <c r="A8" s="6" t="s">
        <v>15</v>
      </c>
      <c r="B8" s="8">
        <v>2</v>
      </c>
      <c r="C8" s="15">
        <v>4194.2700000000004</v>
      </c>
    </row>
    <row r="9" spans="1:7" x14ac:dyDescent="0.25">
      <c r="A9" s="6" t="s">
        <v>15</v>
      </c>
      <c r="B9" s="8">
        <v>8</v>
      </c>
      <c r="C9" s="15">
        <v>64101.96</v>
      </c>
    </row>
    <row r="10" spans="1:7" x14ac:dyDescent="0.25">
      <c r="A10" s="6" t="s">
        <v>10</v>
      </c>
      <c r="B10" s="8">
        <v>3</v>
      </c>
      <c r="C10" s="15">
        <v>448.12</v>
      </c>
    </row>
    <row r="11" spans="1:7" x14ac:dyDescent="0.25">
      <c r="A11" s="6" t="s">
        <v>10</v>
      </c>
      <c r="B11" s="8">
        <v>1</v>
      </c>
      <c r="C11" s="15">
        <v>717</v>
      </c>
    </row>
    <row r="12" spans="1:7" x14ac:dyDescent="0.25">
      <c r="A12" s="6" t="s">
        <v>10</v>
      </c>
      <c r="B12" s="8">
        <v>10</v>
      </c>
      <c r="C12" s="15">
        <v>13185.02</v>
      </c>
    </row>
    <row r="13" spans="1:7" x14ac:dyDescent="0.25">
      <c r="A13" s="6" t="s">
        <v>18</v>
      </c>
      <c r="B13" s="8">
        <v>11</v>
      </c>
      <c r="C13" s="15">
        <v>9475.66</v>
      </c>
    </row>
    <row r="14" spans="1:7" x14ac:dyDescent="0.25">
      <c r="A14" s="6" t="s">
        <v>18</v>
      </c>
      <c r="B14" s="8">
        <v>4</v>
      </c>
      <c r="C14" s="15">
        <v>3693</v>
      </c>
    </row>
    <row r="15" spans="1:7" x14ac:dyDescent="0.25">
      <c r="A15" s="6" t="s">
        <v>18</v>
      </c>
      <c r="B15" s="8">
        <v>22</v>
      </c>
      <c r="C15" s="15">
        <v>51902.68</v>
      </c>
    </row>
    <row r="16" spans="1:7" x14ac:dyDescent="0.25">
      <c r="A16" s="6" t="s">
        <v>11</v>
      </c>
      <c r="B16" s="8">
        <v>5</v>
      </c>
      <c r="C16" s="15">
        <v>16360.71</v>
      </c>
    </row>
    <row r="17" spans="1:3" x14ac:dyDescent="0.25">
      <c r="A17" s="6" t="s">
        <v>11</v>
      </c>
      <c r="B17" s="8">
        <v>5</v>
      </c>
      <c r="C17" s="15">
        <v>2718</v>
      </c>
    </row>
    <row r="18" spans="1:3" x14ac:dyDescent="0.25">
      <c r="A18" s="6" t="s">
        <v>11</v>
      </c>
      <c r="B18" s="8">
        <v>14</v>
      </c>
      <c r="C18" s="15">
        <v>52175.78</v>
      </c>
    </row>
    <row r="19" spans="1:3" x14ac:dyDescent="0.25">
      <c r="A19" s="6" t="s">
        <v>21</v>
      </c>
      <c r="B19" s="8">
        <v>1</v>
      </c>
      <c r="C19" s="15">
        <v>315.88</v>
      </c>
    </row>
    <row r="20" spans="1:3" x14ac:dyDescent="0.25">
      <c r="A20" s="6" t="s">
        <v>19</v>
      </c>
      <c r="B20" s="8">
        <v>91</v>
      </c>
      <c r="C20" s="15">
        <v>35901</v>
      </c>
    </row>
    <row r="21" spans="1:3" x14ac:dyDescent="0.25">
      <c r="A21" s="6" t="s">
        <v>12</v>
      </c>
      <c r="B21" s="8">
        <v>1</v>
      </c>
      <c r="C21" s="15">
        <v>531.02</v>
      </c>
    </row>
    <row r="22" spans="1:3" x14ac:dyDescent="0.25">
      <c r="A22" s="6" t="s">
        <v>12</v>
      </c>
      <c r="B22" s="8">
        <v>18</v>
      </c>
      <c r="C22" s="15">
        <v>21839.35</v>
      </c>
    </row>
    <row r="23" spans="1:3" x14ac:dyDescent="0.25">
      <c r="A23" s="6" t="s">
        <v>16</v>
      </c>
      <c r="B23" s="8">
        <v>558</v>
      </c>
      <c r="C23" s="15">
        <v>276292.71999999997</v>
      </c>
    </row>
    <row r="24" spans="1:3" x14ac:dyDescent="0.25">
      <c r="A24" s="6" t="s">
        <v>16</v>
      </c>
      <c r="B24" s="8">
        <v>41</v>
      </c>
      <c r="C24" s="15">
        <v>23874.28</v>
      </c>
    </row>
    <row r="25" spans="1:3" x14ac:dyDescent="0.25">
      <c r="A25" s="6" t="s">
        <v>16</v>
      </c>
      <c r="B25" s="8">
        <v>910</v>
      </c>
      <c r="C25" s="15">
        <v>2079295.15</v>
      </c>
    </row>
    <row r="26" spans="1:3" x14ac:dyDescent="0.25">
      <c r="A26" s="6" t="s">
        <v>13</v>
      </c>
      <c r="B26" s="8">
        <v>2</v>
      </c>
      <c r="C26" s="15">
        <v>226</v>
      </c>
    </row>
    <row r="27" spans="1:3" x14ac:dyDescent="0.25">
      <c r="A27" s="6" t="s">
        <v>13</v>
      </c>
      <c r="B27" s="8">
        <v>259</v>
      </c>
      <c r="C27" s="15">
        <v>300625.45</v>
      </c>
    </row>
    <row r="28" spans="1:3" x14ac:dyDescent="0.25">
      <c r="A28" s="6" t="s">
        <v>14</v>
      </c>
      <c r="B28" s="8">
        <v>4</v>
      </c>
      <c r="C28" s="15">
        <v>2950.06</v>
      </c>
    </row>
    <row r="29" spans="1:3" x14ac:dyDescent="0.25">
      <c r="A29" s="6" t="s">
        <v>14</v>
      </c>
      <c r="B29" s="8">
        <v>8</v>
      </c>
      <c r="C29" s="15">
        <v>3128</v>
      </c>
    </row>
    <row r="30" spans="1:3" x14ac:dyDescent="0.25">
      <c r="A30" s="6" t="s">
        <v>14</v>
      </c>
      <c r="B30" s="8">
        <v>12</v>
      </c>
      <c r="C30" s="15">
        <v>23700.15</v>
      </c>
    </row>
    <row r="31" spans="1:3" x14ac:dyDescent="0.25">
      <c r="A31" s="6" t="s">
        <v>17</v>
      </c>
      <c r="B31" s="8">
        <v>2</v>
      </c>
      <c r="C31" s="15">
        <v>1340.7</v>
      </c>
    </row>
    <row r="32" spans="1:3" ht="15.75" thickBot="1" x14ac:dyDescent="0.3">
      <c r="A32" s="7" t="s">
        <v>17</v>
      </c>
      <c r="B32" s="9">
        <v>10</v>
      </c>
      <c r="C32" s="16">
        <v>10749.66</v>
      </c>
    </row>
    <row r="33" spans="1:3" x14ac:dyDescent="0.25">
      <c r="A33" s="1" t="s">
        <v>2</v>
      </c>
      <c r="B33" s="3">
        <f>SUM(B6:B32)</f>
        <v>2016</v>
      </c>
      <c r="C33" s="4">
        <f>SUM(C6:C32)</f>
        <v>3013449.8100000005</v>
      </c>
    </row>
    <row r="38" spans="1:3" x14ac:dyDescent="0.25">
      <c r="B38" s="2"/>
      <c r="C38" s="2"/>
    </row>
    <row r="62" spans="1:12" ht="15.75" thickBot="1" x14ac:dyDescent="0.3"/>
    <row r="63" spans="1:12" ht="15.75" thickBot="1" x14ac:dyDescent="0.3">
      <c r="A63" s="10" t="s">
        <v>5</v>
      </c>
      <c r="B63" s="11" t="s">
        <v>3</v>
      </c>
      <c r="C63" s="12" t="s">
        <v>1</v>
      </c>
      <c r="K63" s="2"/>
      <c r="L63" s="2"/>
    </row>
    <row r="64" spans="1:12" x14ac:dyDescent="0.25">
      <c r="A64" s="13" t="s">
        <v>4</v>
      </c>
      <c r="B64" s="21">
        <f>B33</f>
        <v>2016</v>
      </c>
      <c r="C64" s="19">
        <f>C33</f>
        <v>3013449.8100000005</v>
      </c>
    </row>
    <row r="65" spans="1:3" ht="15.75" thickBot="1" x14ac:dyDescent="0.3">
      <c r="A65" s="7" t="s">
        <v>6</v>
      </c>
      <c r="B65" s="22">
        <f>B66-B64</f>
        <v>17416</v>
      </c>
      <c r="C65" s="20">
        <f>C66-C64</f>
        <v>183525316.03</v>
      </c>
    </row>
    <row r="66" spans="1:3" x14ac:dyDescent="0.25">
      <c r="A66" s="1" t="s">
        <v>2</v>
      </c>
      <c r="B66" s="3">
        <v>19432</v>
      </c>
      <c r="C66" s="18">
        <v>186538765.84</v>
      </c>
    </row>
  </sheetData>
  <sortState xmlns:xlrd2="http://schemas.microsoft.com/office/spreadsheetml/2017/richdata2"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Johana Jazmín Simbron Gallegos</cp:lastModifiedBy>
  <cp:lastPrinted>2019-12-02T16:19:23Z</cp:lastPrinted>
  <dcterms:created xsi:type="dcterms:W3CDTF">2019-11-21T15:48:09Z</dcterms:created>
  <dcterms:modified xsi:type="dcterms:W3CDTF">2022-08-15T19:23:30Z</dcterms:modified>
</cp:coreProperties>
</file>