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ON FUNDAMENTAL - JULIO\"/>
    </mc:Choice>
  </mc:AlternateContent>
  <xr:revisionPtr revIDLastSave="0" documentId="13_ncr:1_{DF897C5C-615E-47E1-BB49-7B47F642A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2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37" i="1"/>
  <c r="O36" i="1"/>
  <c r="O35" i="1"/>
  <c r="O34" i="1"/>
  <c r="O33" i="1"/>
  <c r="O8" i="1"/>
  <c r="P8" i="1"/>
  <c r="O6" i="1"/>
  <c r="P6" i="1"/>
  <c r="O7" i="1"/>
  <c r="P7" i="1"/>
  <c r="O5" i="1"/>
  <c r="P5" i="1"/>
</calcChain>
</file>

<file path=xl/sharedStrings.xml><?xml version="1.0" encoding="utf-8"?>
<sst xmlns="http://schemas.openxmlformats.org/spreadsheetml/2006/main" count="143" uniqueCount="41">
  <si>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</si>
  <si>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</si>
  <si>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</si>
  <si>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</si>
  <si>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</si>
  <si>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</si>
  <si>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</si>
  <si>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</si>
  <si>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</si>
  <si>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</si>
  <si>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</si>
  <si>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</si>
  <si>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</si>
  <si>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</si>
  <si>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</si>
  <si>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</si>
  <si>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</si>
  <si>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</si>
  <si>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</si>
  <si>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</si>
  <si>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</si>
  <si>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</si>
  <si>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</si>
  <si>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</si>
  <si>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</si>
  <si>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</si>
  <si>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</si>
  <si>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</si>
  <si>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</si>
  <si>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</si>
  <si>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</si>
  <si>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</si>
  <si>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</si>
  <si>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ENERGÍA 2022</t>
  </si>
  <si>
    <t>Arturo Morones Vargas</t>
  </si>
  <si>
    <t>Anabel Ávila Martínez</t>
  </si>
  <si>
    <t>Juan Martín Núñez Moran</t>
  </si>
  <si>
    <t>Jael Chamú Ponce</t>
  </si>
  <si>
    <t>Mtra.Ana Rosa Loza Agraz</t>
  </si>
  <si>
    <t>30-mzo-22</t>
  </si>
  <si>
    <t>Nota: en el mes de Junio no se llevaron a cabo sesiones de la Comisión Edilicia de Energía , en la sesion del mes de Julio, la regidora Ana Rosa Loza presento justificante de su inansistencia.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</si>
</sst>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'AÑO 2022'!$B$4:$B$8</c:f>
              <c:strCache>
                <c:ptCount val="5"/>
                <c:pt idx="0">
                  <c:v>Arturo Morones Vargas</c:v>
                </c:pt>
                <c:pt idx="1">
                  <c:v>Anabel Ávila Martínez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Mtra.Ana Rosa Loza Agraz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'AÑO 2022'!$B$4:$B$8</c:f>
              <c:strCache>
                <c:ptCount val="5"/>
                <c:pt idx="0">
                  <c:v>Arturo Morones Vargas</c:v>
                </c:pt>
                <c:pt idx="1">
                  <c:v>Anabel Ávila Martínez</c:v>
                </c:pt>
                <c:pt idx="2">
                  <c:v>Juan Martín Núñez Moran</c:v>
                </c:pt>
                <c:pt idx="3">
                  <c:v>Jael Chamú Ponce</c:v>
                </c:pt>
                <c:pt idx="4">
                  <c:v>Mtra.Ana Rosa Loza Agraz</c:v>
                </c:pt>
              </c:strCache>
            </c:strRef>
          </c:cat>
          <c:val>
            <c:numRef>
              <c:f>'AÑO 2022'!$O$4:$O$8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3-49C9-A6ED-64502F4F3C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9"/>
  <sheetViews>
    <sheetView showGridLines="0" tabSelected="1" view="pageBreakPreview" topLeftCell="A16" zoomScale="90" zoomScaleNormal="90" zoomScaleSheetLayoutView="90" workbookViewId="0">
      <selection activeCell="H37" sqref="H37"/>
    </sheetView>
  </sheetViews>
  <sheetFormatPr baseColWidth="10" defaultRowHeight="15" x14ac:dyDescent="0.25"/>
  <cols>
    <col min="1" max="1" width="12.28515625" style="2" customWidth="1"/>
    <col min="2" max="2" width="28.5703125" bestFit="1" customWidth="1"/>
    <col min="3" max="7" width="12.7109375" customWidth="1"/>
    <col min="8" max="12" width="12.7109375" style="1" customWidth="1"/>
    <col min="13" max="13" width="12.7109375" style="2" customWidth="1"/>
    <col min="14" max="14" width="13.140625" style="1" bestFit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4"/>
      <c r="B1" s="24"/>
      <c r="C1" s="24"/>
      <c r="D1" s="25" t="s">
        <v>33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3"/>
    </row>
    <row r="2" spans="1:17" ht="15.75" thickBot="1" x14ac:dyDescent="0.3">
      <c r="A2" s="22" t="s">
        <v>0</v>
      </c>
      <c r="B2" s="2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0" t="s">
        <v>1</v>
      </c>
      <c r="P2" s="30" t="s">
        <v>2</v>
      </c>
      <c r="Q2" s="3"/>
    </row>
    <row r="3" spans="1:17" s="2" customFormat="1" ht="23.25" customHeight="1" thickBot="1" x14ac:dyDescent="0.3">
      <c r="A3" s="22" t="s">
        <v>26</v>
      </c>
      <c r="B3" s="23"/>
      <c r="C3" s="15">
        <v>44573</v>
      </c>
      <c r="D3" s="15">
        <v>44620</v>
      </c>
      <c r="E3" s="4" t="s">
        <v>39</v>
      </c>
      <c r="F3" s="15">
        <v>44680</v>
      </c>
      <c r="G3" s="4" t="s">
        <v>7</v>
      </c>
      <c r="H3" s="4" t="s">
        <v>8</v>
      </c>
      <c r="I3" s="4"/>
      <c r="J3" s="4"/>
      <c r="K3" s="4"/>
      <c r="L3" s="4"/>
      <c r="M3" s="4"/>
      <c r="N3" s="4"/>
      <c r="O3" s="31"/>
      <c r="P3" s="31"/>
      <c r="Q3" s="3"/>
    </row>
    <row r="4" spans="1:17" ht="18.75" x14ac:dyDescent="0.4">
      <c r="A4" s="13" t="s">
        <v>25</v>
      </c>
      <c r="B4" s="11" t="s">
        <v>34</v>
      </c>
      <c r="C4" s="9" t="s">
        <v>22</v>
      </c>
      <c r="D4" s="9" t="s">
        <v>22</v>
      </c>
      <c r="E4" s="9" t="s">
        <v>22</v>
      </c>
      <c r="F4" s="9" t="s">
        <v>22</v>
      </c>
      <c r="G4" s="9" t="s">
        <v>22</v>
      </c>
      <c r="H4" s="9" t="s">
        <v>22</v>
      </c>
      <c r="I4" s="9"/>
      <c r="J4" s="9"/>
      <c r="K4" s="9"/>
      <c r="L4" s="9"/>
      <c r="M4" s="9"/>
      <c r="N4" s="9"/>
      <c r="O4" s="8">
        <f>COUNTIF(C4:N4, Hoja2!C1)</f>
        <v>6</v>
      </c>
      <c r="P4" s="7">
        <f>O4/12</f>
        <v>0.5</v>
      </c>
      <c r="Q4" s="3"/>
    </row>
    <row r="5" spans="1:17" ht="18.75" x14ac:dyDescent="0.4">
      <c r="A5" s="14" t="s">
        <v>24</v>
      </c>
      <c r="B5" s="12" t="s">
        <v>35</v>
      </c>
      <c r="C5" s="9" t="s">
        <v>23</v>
      </c>
      <c r="D5" s="9" t="s">
        <v>22</v>
      </c>
      <c r="E5" s="9" t="s">
        <v>22</v>
      </c>
      <c r="F5" s="9" t="s">
        <v>22</v>
      </c>
      <c r="G5" s="9" t="s">
        <v>22</v>
      </c>
      <c r="H5" s="9" t="s">
        <v>22</v>
      </c>
      <c r="I5" s="9"/>
      <c r="J5" s="9"/>
      <c r="K5" s="9"/>
      <c r="L5" s="9"/>
      <c r="M5" s="9"/>
      <c r="N5" s="9"/>
      <c r="O5" s="5">
        <f>COUNTIF(C5:N5, Hoja2!C1)</f>
        <v>5</v>
      </c>
      <c r="P5" s="6">
        <f t="shared" ref="P5:P8" si="0">O5/12</f>
        <v>0.41666666666666669</v>
      </c>
      <c r="Q5" s="3"/>
    </row>
    <row r="6" spans="1:17" ht="18.75" x14ac:dyDescent="0.4">
      <c r="A6" s="14" t="s">
        <v>24</v>
      </c>
      <c r="B6" s="12" t="s">
        <v>36</v>
      </c>
      <c r="C6" s="9" t="s">
        <v>22</v>
      </c>
      <c r="D6" s="9" t="s">
        <v>22</v>
      </c>
      <c r="E6" s="9" t="s">
        <v>22</v>
      </c>
      <c r="F6" s="9" t="s">
        <v>22</v>
      </c>
      <c r="G6" s="9" t="s">
        <v>22</v>
      </c>
      <c r="H6" s="9" t="s">
        <v>22</v>
      </c>
      <c r="I6" s="9"/>
      <c r="J6" s="9"/>
      <c r="K6" s="9"/>
      <c r="L6" s="9"/>
      <c r="M6" s="9"/>
      <c r="N6" s="9"/>
      <c r="O6" s="5">
        <f>COUNTIF(C6:N6, Hoja2!C1)</f>
        <v>6</v>
      </c>
      <c r="P6" s="6">
        <f t="shared" si="0"/>
        <v>0.5</v>
      </c>
      <c r="Q6" s="3"/>
    </row>
    <row r="7" spans="1:17" ht="18.75" x14ac:dyDescent="0.4">
      <c r="A7" s="14" t="s">
        <v>24</v>
      </c>
      <c r="B7" s="12" t="s">
        <v>37</v>
      </c>
      <c r="C7" s="9" t="s">
        <v>22</v>
      </c>
      <c r="D7" s="9" t="s">
        <v>22</v>
      </c>
      <c r="E7" s="9" t="s">
        <v>22</v>
      </c>
      <c r="F7" s="9" t="s">
        <v>22</v>
      </c>
      <c r="G7" s="9" t="s">
        <v>22</v>
      </c>
      <c r="H7" s="9" t="s">
        <v>22</v>
      </c>
      <c r="I7" s="9"/>
      <c r="J7" s="9"/>
      <c r="K7" s="9"/>
      <c r="L7" s="9"/>
      <c r="M7" s="9"/>
      <c r="N7" s="9"/>
      <c r="O7" s="5">
        <f>COUNTIF(C7:N7, Hoja2!C1)</f>
        <v>6</v>
      </c>
      <c r="P7" s="6">
        <f t="shared" si="0"/>
        <v>0.5</v>
      </c>
      <c r="Q7" s="3"/>
    </row>
    <row r="8" spans="1:17" ht="18.75" x14ac:dyDescent="0.4">
      <c r="A8" s="14" t="s">
        <v>24</v>
      </c>
      <c r="B8" s="12" t="s">
        <v>38</v>
      </c>
      <c r="C8" s="9" t="s">
        <v>22</v>
      </c>
      <c r="D8" s="9" t="s">
        <v>22</v>
      </c>
      <c r="E8" s="9" t="s">
        <v>22</v>
      </c>
      <c r="F8" s="9" t="s">
        <v>22</v>
      </c>
      <c r="G8" s="9" t="s">
        <v>22</v>
      </c>
      <c r="H8" s="9" t="s">
        <v>23</v>
      </c>
      <c r="I8" s="9"/>
      <c r="J8" s="9"/>
      <c r="K8" s="9"/>
      <c r="L8" s="9"/>
      <c r="M8" s="9"/>
      <c r="N8" s="9"/>
      <c r="O8" s="5">
        <f>COUNTIF(C8:N8, Hoja2!C1)</f>
        <v>5</v>
      </c>
      <c r="P8" s="6">
        <f t="shared" si="0"/>
        <v>0.41666666666666669</v>
      </c>
      <c r="Q8" s="3"/>
    </row>
    <row r="29" spans="1:16" ht="15.75" thickBot="1" x14ac:dyDescent="0.3"/>
    <row r="30" spans="1:16" s="2" customFormat="1" ht="19.5" thickBot="1" x14ac:dyDescent="0.45">
      <c r="A30" s="27" t="s">
        <v>27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16" s="2" customFormat="1" ht="42.95" customHeight="1" thickBot="1" x14ac:dyDescent="0.3">
      <c r="A31" s="22" t="s">
        <v>0</v>
      </c>
      <c r="B31" s="23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18" t="s">
        <v>31</v>
      </c>
      <c r="P31" s="19"/>
    </row>
    <row r="32" spans="1:16" s="2" customFormat="1" ht="15.75" thickBot="1" x14ac:dyDescent="0.3">
      <c r="A32" s="22" t="s">
        <v>26</v>
      </c>
      <c r="B32" s="23"/>
      <c r="C32" s="15">
        <v>44573</v>
      </c>
      <c r="D32" s="15">
        <v>44620</v>
      </c>
      <c r="E32" s="4" t="s">
        <v>39</v>
      </c>
      <c r="F32" s="15">
        <v>44680</v>
      </c>
      <c r="G32" s="4" t="s">
        <v>7</v>
      </c>
      <c r="H32" s="4"/>
      <c r="I32" s="4"/>
      <c r="J32" s="4"/>
      <c r="K32" s="4"/>
      <c r="L32" s="4"/>
      <c r="M32" s="4"/>
      <c r="N32" s="4"/>
      <c r="O32" s="20"/>
      <c r="P32" s="21"/>
    </row>
    <row r="33" spans="1:16" s="2" customFormat="1" ht="18.75" x14ac:dyDescent="0.4">
      <c r="A33" s="13" t="s">
        <v>25</v>
      </c>
      <c r="B33" s="11" t="s">
        <v>34</v>
      </c>
      <c r="C33" s="10" t="s">
        <v>28</v>
      </c>
      <c r="D33" s="9" t="s">
        <v>28</v>
      </c>
      <c r="E33" s="10" t="s">
        <v>28</v>
      </c>
      <c r="F33" s="10" t="s">
        <v>28</v>
      </c>
      <c r="G33" s="10" t="s">
        <v>28</v>
      </c>
      <c r="H33" s="10" t="s">
        <v>28</v>
      </c>
      <c r="I33" s="10"/>
      <c r="J33" s="10"/>
      <c r="K33" s="10"/>
      <c r="L33" s="10"/>
      <c r="M33" s="10"/>
      <c r="N33" s="10"/>
      <c r="O33" s="16">
        <f>COUNTIF(C33:N33, Hoja2!E1)</f>
        <v>6</v>
      </c>
      <c r="P33" s="17"/>
    </row>
    <row r="34" spans="1:16" s="2" customFormat="1" ht="18.75" x14ac:dyDescent="0.4">
      <c r="A34" s="14" t="s">
        <v>24</v>
      </c>
      <c r="B34" s="12" t="s">
        <v>35</v>
      </c>
      <c r="C34" s="9"/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/>
      <c r="J34" s="9"/>
      <c r="K34" s="9"/>
      <c r="L34" s="9"/>
      <c r="M34" s="9"/>
      <c r="N34" s="9"/>
      <c r="O34" s="34">
        <f>COUNTIF(C34:N34, Hoja2!E1)</f>
        <v>5</v>
      </c>
      <c r="P34" s="35"/>
    </row>
    <row r="35" spans="1:16" s="2" customFormat="1" ht="18.75" x14ac:dyDescent="0.4">
      <c r="A35" s="14" t="s">
        <v>24</v>
      </c>
      <c r="B35" s="12" t="s">
        <v>36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/>
      <c r="J35" s="9"/>
      <c r="K35" s="9"/>
      <c r="L35" s="9"/>
      <c r="M35" s="9"/>
      <c r="N35" s="9"/>
      <c r="O35" s="34">
        <f>COUNTIF(C35:N35, Hoja2!E1)</f>
        <v>6</v>
      </c>
      <c r="P35" s="35"/>
    </row>
    <row r="36" spans="1:16" s="2" customFormat="1" ht="18.75" x14ac:dyDescent="0.4">
      <c r="A36" s="14" t="s">
        <v>24</v>
      </c>
      <c r="B36" s="12" t="s">
        <v>37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/>
      <c r="J36" s="9"/>
      <c r="K36" s="9"/>
      <c r="L36" s="9"/>
      <c r="M36" s="9"/>
      <c r="N36" s="9"/>
      <c r="O36" s="34">
        <f>COUNTIF(C36:N36, Hoja2!E1)</f>
        <v>6</v>
      </c>
      <c r="P36" s="35"/>
    </row>
    <row r="37" spans="1:16" s="2" customFormat="1" ht="18.75" x14ac:dyDescent="0.4">
      <c r="A37" s="14" t="s">
        <v>24</v>
      </c>
      <c r="B37" s="12" t="s">
        <v>38</v>
      </c>
      <c r="C37" s="9" t="s">
        <v>28</v>
      </c>
      <c r="D37" s="9" t="s">
        <v>28</v>
      </c>
      <c r="E37" s="9" t="s">
        <v>28</v>
      </c>
      <c r="F37" s="9" t="s">
        <v>28</v>
      </c>
      <c r="G37" s="9" t="s">
        <v>28</v>
      </c>
      <c r="H37" s="9" t="s">
        <v>30</v>
      </c>
      <c r="I37" s="9"/>
      <c r="J37" s="9"/>
      <c r="K37" s="9"/>
      <c r="L37" s="9"/>
      <c r="M37" s="9"/>
      <c r="N37" s="9"/>
      <c r="O37" s="34">
        <f>COUNTIF(C37:N37, Hoja2!E1)</f>
        <v>5</v>
      </c>
      <c r="P37" s="35"/>
    </row>
    <row r="38" spans="1:16" s="2" customFormat="1" ht="18.75" customHeight="1" x14ac:dyDescent="0.3">
      <c r="A38" s="36" t="s">
        <v>40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" customFormat="1" ht="42" customHeight="1" x14ac:dyDescent="0.25">
      <c r="A39" s="32" t="s">
        <v>32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</sheetData>
  <mergeCells count="17">
    <mergeCell ref="A39:P39"/>
    <mergeCell ref="O35:P35"/>
    <mergeCell ref="O36:P36"/>
    <mergeCell ref="O37:P37"/>
    <mergeCell ref="O34:P34"/>
    <mergeCell ref="A38:P38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0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AÑO 2022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2022-02-01T17:04:15Z</cp:lastPrinted>
  <dcterms:created xsi:type="dcterms:W3CDTF">2022-01-20T19:03:52Z</dcterms:created>
  <dcterms:modified xsi:type="dcterms:W3CDTF">2022-08-01T19:34:12Z</dcterms:modified>
</cp:coreProperties>
</file>