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755"/>
  </bookViews>
  <sheets>
    <sheet name="Hoja1" sheetId="1" r:id="rId1"/>
    <sheet name="Hoja2" sheetId="2" state="hidden" r:id="rId2"/>
  </sheets>
  <calcPr calcId="125725"/>
</workbook>
</file>

<file path=xl/calcChain.xml><?xml version="1.0" encoding="utf-8"?>
<calcChain xmlns="http://schemas.openxmlformats.org/spreadsheetml/2006/main">
  <c r="O12" i="1"/>
  <c r="O11"/>
  <c r="O46"/>
  <c r="O45"/>
  <c r="O44"/>
  <c r="O43"/>
  <c r="O42"/>
  <c r="O41"/>
  <c r="O40"/>
  <c r="O39"/>
  <c r="O38"/>
  <c r="O10"/>
  <c r="P10"/>
  <c r="O9"/>
  <c r="P9"/>
  <c r="O8"/>
  <c r="P8" s="1"/>
  <c r="O6"/>
  <c r="P6" s="1"/>
  <c r="O7"/>
  <c r="P7" s="1"/>
  <c r="O5"/>
  <c r="P5" s="1"/>
  <c r="P11"/>
  <c r="P12"/>
  <c r="O4"/>
  <c r="P4" s="1"/>
</calcChain>
</file>

<file path=xl/sharedStrings.xml><?xml version="1.0" encoding="utf-8"?>
<sst xmlns="http://schemas.openxmlformats.org/spreadsheetml/2006/main" count="155" uniqueCount="44">
  <si>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</si>
  <si>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</si>
  <si>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</si>
  <si>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</si>
  <si>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</si>
  <si>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</si>
  <si>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</si>
  <si>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</si>
  <si>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</si>
  <si>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</si>
  <si>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</si>
  <si>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</si>
  <si>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</si>
  <si>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</si>
  <si>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</si>
  <si>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</si>
  <si>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</si>
  <si>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</si>
  <si>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</si>
  <si>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</si>
  <si>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</si>
  <si>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</si>
  <si>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</si>
  <si>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</si>
  <si>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</si>
  <si>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</si>
  <si>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</si>
  <si>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</si>
  <si>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</si>
  <si>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</si>
  <si>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</si>
  <si>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</si>
  <si>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</si>
  <si>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JOSE ROBERTO GARCIA CASTILLO</t>
  </si>
  <si>
    <t>FERNANDA JANETH MARTINEZ NUÑEZ</t>
  </si>
  <si>
    <t>ROBERTO GERARDO ALBARRAN MAGAÑA</t>
  </si>
  <si>
    <t>JOSE ALFREDO GAVIÑO HERNANDEZ</t>
  </si>
  <si>
    <t>ALBERTO MALDONADO CHAVARIN</t>
  </si>
  <si>
    <t>15_XXIV_ESTADISTICA DE ASISTENCIAS DE LA COMISION  CALLES Y CALZADAS 2022</t>
  </si>
  <si>
    <t xml:space="preserve">SE PRESENTO JUSTIFICANTE MEDICO DE PARTE DEL REGIDOR JOSE ALFREDO GAVIÑO HERNANDEZ , TODA VEZ QUE SE PUSO A CONSIDERACION LA INASISTENCIA DEL REGIDOR Y FUE APROBADA LA JUSTIFICACION </t>
  </si>
  <si>
    <t>asistencia justificada</t>
  </si>
  <si>
    <t>Inasistencia justificada</t>
  </si>
  <si>
    <t xml:space="preserve">En lo que corresponde a esta SEXTA  Sesión de la Comisión Edilicia de Calles y Calzadas, se dió a conocer una solicitud de Información enviada por la Dirección de la Unidad de Transparencia y BuenasPrácticas especificamente sobre unos TOPES instalados en tolquilla. 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</si>
  <si>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Inasistencia injustificada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</si>
</sst>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7" fillId="0" borderId="6" xfId="0" applyFont="1" applyBorder="1"/>
    <xf numFmtId="0" fontId="7" fillId="0" borderId="13" xfId="0" applyFont="1" applyBorder="1"/>
    <xf numFmtId="0" fontId="8" fillId="0" borderId="6" xfId="0" applyFont="1" applyBorder="1"/>
    <xf numFmtId="0" fontId="9" fillId="4" borderId="13" xfId="0" applyFont="1" applyFill="1" applyBorder="1"/>
    <xf numFmtId="0" fontId="9" fillId="4" borderId="6" xfId="0" applyFont="1" applyFill="1" applyBorder="1"/>
    <xf numFmtId="0" fontId="9" fillId="4" borderId="12" xfId="0" applyFont="1" applyFill="1" applyBorder="1"/>
    <xf numFmtId="0" fontId="10" fillId="4" borderId="13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1.177993539515264E-2"/>
          <c:y val="0.1573145615298194"/>
          <c:w val="0.98006472471589556"/>
          <c:h val="0.73129485093130175"/>
        </c:manualLayout>
      </c:layout>
      <c:barChart>
        <c:barDir val="col"/>
        <c:grouping val="clustered"/>
        <c:ser>
          <c:idx val="0"/>
          <c:order val="0"/>
          <c:tx>
            <c:strRef>
              <c:f>Hoja1!$B$4:$B$12</c:f>
              <c:strCache>
                <c:ptCount val="1"/>
                <c:pt idx="0">
                  <c:v>JOSE ROBERTO GARCIA CASTILLO FERNANDA JANETH MARTINEZ NUÑEZ ROBERTO GERARDO ALBARRAN MAGAÑA JOSE ALFREDO GAVIÑO HERNANDEZ ALBERTO MALDONADO CHAVARIN Regidores Regidores Regidores Regidores</c:v>
                </c:pt>
              </c:strCache>
            </c:strRef>
          </c:tx>
          <c:spPr>
            <a:solidFill>
              <a:srgbClr val="6FBBB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JOSE ROBERTO GARCIA CASTILLO</c:v>
                </c:pt>
                <c:pt idx="1">
                  <c:v>FERNANDA JANETH MARTINEZ NUÑEZ</c:v>
                </c:pt>
                <c:pt idx="2">
                  <c:v>ROBERTO GERARDO ALBARRAN MAGAÑA</c:v>
                </c:pt>
                <c:pt idx="3">
                  <c:v>JOSE ALFREDO GAVIÑO HERNANDEZ</c:v>
                </c:pt>
                <c:pt idx="4">
                  <c:v>ALBERTO MALDONADO CHAVARIN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overlap val="-25"/>
        <c:axId val="67375488"/>
        <c:axId val="67377024"/>
      </c:barChart>
      <c:catAx>
        <c:axId val="67375488"/>
        <c:scaling>
          <c:orientation val="minMax"/>
        </c:scaling>
        <c:axPos val="b"/>
        <c:numFmt formatCode="General" sourceLinked="1"/>
        <c:majorTickMark val="none"/>
        <c:tickLblPos val="nextTo"/>
        <c:crossAx val="67377024"/>
        <c:crosses val="autoZero"/>
        <c:auto val="1"/>
        <c:lblAlgn val="ctr"/>
        <c:lblOffset val="100"/>
      </c:catAx>
      <c:valAx>
        <c:axId val="6737702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tickLblPos val="none"/>
        <c:crossAx val="67375488"/>
        <c:crosses val="autoZero"/>
        <c:crossBetween val="between"/>
      </c:valAx>
      <c:spPr>
        <a:solidFill>
          <a:schemeClr val="bg1"/>
        </a:solidFill>
      </c:spPr>
    </c:plotArea>
    <c:dispBlanksAs val="zero"/>
  </c:chart>
  <c:spPr>
    <a:solidFill>
      <a:srgbClr val="E64990"/>
    </a:solidFill>
  </c:sp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13</xdr:row>
      <xdr:rowOff>21166</xdr:rowOff>
    </xdr:from>
    <xdr:to>
      <xdr:col>15</xdr:col>
      <xdr:colOff>984250</xdr:colOff>
      <xdr:row>33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view="pageBreakPreview" topLeftCell="A36" zoomScale="91" zoomScaleNormal="90" zoomScaleSheetLayoutView="91" workbookViewId="0">
      <selection activeCell="H40" sqref="H40"/>
    </sheetView>
  </sheetViews>
  <sheetFormatPr baseColWidth="10" defaultRowHeight="1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>
      <c r="A1" s="22"/>
      <c r="B1" s="22"/>
      <c r="C1" s="22"/>
      <c r="D1" s="23" t="s">
        <v>38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3"/>
    </row>
    <row r="2" spans="1:17" ht="42.95" customHeight="1" thickBot="1">
      <c r="A2" s="25" t="s">
        <v>0</v>
      </c>
      <c r="B2" s="26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27" t="s">
        <v>1</v>
      </c>
      <c r="P2" s="27" t="s">
        <v>2</v>
      </c>
      <c r="Q2" s="3"/>
    </row>
    <row r="3" spans="1:17" s="2" customFormat="1" ht="15.75" thickBot="1">
      <c r="A3" s="25" t="s">
        <v>27</v>
      </c>
      <c r="B3" s="26"/>
      <c r="C3" s="19">
        <v>44574</v>
      </c>
      <c r="D3" s="19">
        <v>44609</v>
      </c>
      <c r="E3" s="19">
        <v>44644</v>
      </c>
      <c r="F3" s="19">
        <v>44680</v>
      </c>
      <c r="G3" s="20">
        <v>44707</v>
      </c>
      <c r="H3" s="20">
        <v>44742</v>
      </c>
      <c r="I3" s="4"/>
      <c r="J3" s="4"/>
      <c r="K3" s="4"/>
      <c r="L3" s="4"/>
      <c r="M3" s="4"/>
      <c r="N3" s="4"/>
      <c r="O3" s="28"/>
      <c r="P3" s="28"/>
      <c r="Q3" s="3"/>
    </row>
    <row r="4" spans="1:17" ht="18.75">
      <c r="A4" s="17" t="s">
        <v>26</v>
      </c>
      <c r="B4" s="14" t="s">
        <v>33</v>
      </c>
      <c r="C4" s="11" t="s">
        <v>23</v>
      </c>
      <c r="D4" s="11" t="s">
        <v>23</v>
      </c>
      <c r="E4" s="11" t="s">
        <v>23</v>
      </c>
      <c r="F4" s="11" t="s">
        <v>23</v>
      </c>
      <c r="G4" s="11" t="s">
        <v>23</v>
      </c>
      <c r="H4" s="11" t="s">
        <v>23</v>
      </c>
      <c r="I4" s="11"/>
      <c r="J4" s="11"/>
      <c r="K4" s="11"/>
      <c r="L4" s="11"/>
      <c r="M4" s="11"/>
      <c r="N4" s="11"/>
      <c r="O4" s="10">
        <f>COUNTIF(C4:N4, Hoja2!C1)</f>
        <v>6</v>
      </c>
      <c r="P4" s="9">
        <f>O4/12</f>
        <v>0.5</v>
      </c>
      <c r="Q4" s="3"/>
    </row>
    <row r="5" spans="1:17" ht="18.75">
      <c r="A5" s="18" t="s">
        <v>25</v>
      </c>
      <c r="B5" s="15" t="s">
        <v>34</v>
      </c>
      <c r="C5" s="11" t="s">
        <v>23</v>
      </c>
      <c r="D5" s="11" t="s">
        <v>23</v>
      </c>
      <c r="E5" s="11" t="s">
        <v>23</v>
      </c>
      <c r="F5" s="11" t="s">
        <v>24</v>
      </c>
      <c r="G5" s="11" t="s">
        <v>23</v>
      </c>
      <c r="H5" s="11" t="s">
        <v>24</v>
      </c>
      <c r="I5" s="11"/>
      <c r="J5" s="11"/>
      <c r="K5" s="11"/>
      <c r="L5" s="11"/>
      <c r="M5" s="11"/>
      <c r="N5" s="11"/>
      <c r="O5" s="5">
        <f>COUNTIF(C5:N5, Hoja2!C1)</f>
        <v>4</v>
      </c>
      <c r="P5" s="6">
        <f t="shared" ref="P5:P12" si="0">O5/12</f>
        <v>0.33333333333333331</v>
      </c>
      <c r="Q5" s="3"/>
    </row>
    <row r="6" spans="1:17" ht="18.75">
      <c r="A6" s="18" t="s">
        <v>25</v>
      </c>
      <c r="B6" s="15" t="s">
        <v>35</v>
      </c>
      <c r="C6" s="11" t="s">
        <v>23</v>
      </c>
      <c r="D6" s="11" t="s">
        <v>23</v>
      </c>
      <c r="E6" s="11" t="s">
        <v>23</v>
      </c>
      <c r="F6" s="11" t="s">
        <v>23</v>
      </c>
      <c r="G6" s="11" t="s">
        <v>23</v>
      </c>
      <c r="H6" s="11" t="s">
        <v>23</v>
      </c>
      <c r="I6" s="11"/>
      <c r="J6" s="11"/>
      <c r="K6" s="11"/>
      <c r="L6" s="11"/>
      <c r="M6" s="11"/>
      <c r="N6" s="11"/>
      <c r="O6" s="5">
        <f>COUNTIF(C6:N6, Hoja2!C1)</f>
        <v>6</v>
      </c>
      <c r="P6" s="6">
        <f t="shared" si="0"/>
        <v>0.5</v>
      </c>
      <c r="Q6" s="3"/>
    </row>
    <row r="7" spans="1:17" ht="18.75">
      <c r="A7" s="18" t="s">
        <v>25</v>
      </c>
      <c r="B7" s="15" t="s">
        <v>36</v>
      </c>
      <c r="C7" s="11" t="s">
        <v>24</v>
      </c>
      <c r="D7" s="11" t="s">
        <v>23</v>
      </c>
      <c r="E7" s="11" t="s">
        <v>23</v>
      </c>
      <c r="F7" s="11" t="s">
        <v>23</v>
      </c>
      <c r="G7" s="11" t="s">
        <v>23</v>
      </c>
      <c r="H7" s="11" t="s">
        <v>23</v>
      </c>
      <c r="I7" s="11"/>
      <c r="J7" s="11"/>
      <c r="K7" s="11"/>
      <c r="L7" s="11"/>
      <c r="M7" s="11"/>
      <c r="N7" s="11"/>
      <c r="O7" s="5">
        <f>COUNTIF(C7:N7, Hoja2!C1)</f>
        <v>5</v>
      </c>
      <c r="P7" s="6">
        <f t="shared" si="0"/>
        <v>0.41666666666666669</v>
      </c>
      <c r="Q7" s="3"/>
    </row>
    <row r="8" spans="1:17" ht="18.75">
      <c r="A8" s="18" t="s">
        <v>25</v>
      </c>
      <c r="B8" s="15" t="s">
        <v>37</v>
      </c>
      <c r="C8" s="11" t="s">
        <v>24</v>
      </c>
      <c r="D8" s="11" t="s">
        <v>23</v>
      </c>
      <c r="E8" s="11" t="s">
        <v>23</v>
      </c>
      <c r="F8" s="11" t="s">
        <v>23</v>
      </c>
      <c r="G8" s="11" t="s">
        <v>24</v>
      </c>
      <c r="H8" s="11" t="s">
        <v>24</v>
      </c>
      <c r="I8" s="11"/>
      <c r="J8" s="11"/>
      <c r="K8" s="11"/>
      <c r="L8" s="11"/>
      <c r="M8" s="11"/>
      <c r="N8" s="11"/>
      <c r="O8" s="5">
        <f>COUNTIF(C8:N8, Hoja2!C1)</f>
        <v>3</v>
      </c>
      <c r="P8" s="6">
        <f t="shared" si="0"/>
        <v>0.25</v>
      </c>
      <c r="Q8" s="3"/>
    </row>
    <row r="9" spans="1:17" ht="18.75">
      <c r="A9" s="18" t="s">
        <v>25</v>
      </c>
      <c r="B9" s="15" t="s">
        <v>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f>COUNTIF(C9:N9, Hoja2!C1)</f>
        <v>0</v>
      </c>
      <c r="P9" s="6">
        <f t="shared" si="0"/>
        <v>0</v>
      </c>
      <c r="Q9" s="3"/>
    </row>
    <row r="10" spans="1:17" ht="18.75">
      <c r="A10" s="18" t="s">
        <v>25</v>
      </c>
      <c r="B10" s="15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>COUNTIF(C10:N10, Hoja2!C1)</f>
        <v>0</v>
      </c>
      <c r="P10" s="6">
        <f t="shared" si="0"/>
        <v>0</v>
      </c>
      <c r="Q10" s="3"/>
    </row>
    <row r="11" spans="1:17" ht="18.75">
      <c r="A11" s="18" t="s">
        <v>25</v>
      </c>
      <c r="B11" s="15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>
        <f>COUNTIF(C11:N11, Hoja2!C1)</f>
        <v>0</v>
      </c>
      <c r="P11" s="6">
        <f t="shared" si="0"/>
        <v>0</v>
      </c>
      <c r="Q11" s="3"/>
    </row>
    <row r="12" spans="1:17" ht="18.75">
      <c r="A12" s="18" t="s">
        <v>25</v>
      </c>
      <c r="B12" s="16" t="s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7">
        <f>COUNTIF(C12:N12, Hoja2!C1)</f>
        <v>0</v>
      </c>
      <c r="P12" s="8">
        <f t="shared" si="0"/>
        <v>0</v>
      </c>
    </row>
    <row r="13" spans="1:17" s="36" customFormat="1" ht="18.75" customHeight="1">
      <c r="A13" s="35" t="s">
        <v>39</v>
      </c>
    </row>
    <row r="34" spans="1:16" ht="15.75" thickBot="1"/>
    <row r="35" spans="1:16" s="2" customFormat="1" ht="19.5" thickBot="1">
      <c r="A35" s="32" t="s">
        <v>28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1:16" s="2" customFormat="1" ht="42.95" customHeight="1" thickBot="1">
      <c r="A36" s="25" t="s">
        <v>0</v>
      </c>
      <c r="B36" s="26"/>
      <c r="C36" s="4" t="s">
        <v>4</v>
      </c>
      <c r="D36" s="4" t="s">
        <v>5</v>
      </c>
      <c r="E36" s="4" t="s">
        <v>6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4" t="s">
        <v>15</v>
      </c>
      <c r="O36" s="41" t="s">
        <v>32</v>
      </c>
      <c r="P36" s="42"/>
    </row>
    <row r="37" spans="1:16" s="2" customFormat="1" ht="15.75" thickBot="1">
      <c r="A37" s="25" t="s">
        <v>27</v>
      </c>
      <c r="B37" s="26"/>
      <c r="C37" s="20">
        <v>44574</v>
      </c>
      <c r="D37" s="20">
        <v>44609</v>
      </c>
      <c r="E37" s="20">
        <v>44644</v>
      </c>
      <c r="F37" s="20">
        <v>44680</v>
      </c>
      <c r="G37" s="20">
        <v>44707</v>
      </c>
      <c r="H37" s="20">
        <v>44742</v>
      </c>
      <c r="I37" s="4"/>
      <c r="J37" s="4"/>
      <c r="K37" s="4"/>
      <c r="L37" s="4"/>
      <c r="M37" s="4"/>
      <c r="N37" s="4"/>
      <c r="O37" s="43"/>
      <c r="P37" s="44"/>
    </row>
    <row r="38" spans="1:16" s="2" customFormat="1" ht="18.75">
      <c r="A38" s="17" t="s">
        <v>26</v>
      </c>
      <c r="B38" s="14" t="s">
        <v>33</v>
      </c>
      <c r="C38" s="12" t="s">
        <v>29</v>
      </c>
      <c r="D38" s="11" t="s">
        <v>29</v>
      </c>
      <c r="E38" s="12" t="s">
        <v>29</v>
      </c>
      <c r="F38" s="12" t="s">
        <v>29</v>
      </c>
      <c r="G38" s="12" t="s">
        <v>29</v>
      </c>
      <c r="H38" s="12" t="s">
        <v>29</v>
      </c>
      <c r="I38" s="12"/>
      <c r="J38" s="12"/>
      <c r="K38" s="12"/>
      <c r="L38" s="12"/>
      <c r="M38" s="12"/>
      <c r="N38" s="12"/>
      <c r="O38" s="39">
        <f>COUNTIF(C38:N38, Hoja2!E1)</f>
        <v>6</v>
      </c>
      <c r="P38" s="40"/>
    </row>
    <row r="39" spans="1:16" s="2" customFormat="1" ht="30">
      <c r="A39" s="18" t="s">
        <v>25</v>
      </c>
      <c r="B39" s="15" t="s">
        <v>34</v>
      </c>
      <c r="C39" s="11" t="s">
        <v>29</v>
      </c>
      <c r="D39" s="11" t="s">
        <v>29</v>
      </c>
      <c r="E39" s="11" t="s">
        <v>29</v>
      </c>
      <c r="F39" s="21" t="s">
        <v>40</v>
      </c>
      <c r="G39" s="11" t="s">
        <v>29</v>
      </c>
      <c r="H39" s="21" t="s">
        <v>43</v>
      </c>
      <c r="I39" s="11"/>
      <c r="J39" s="11"/>
      <c r="K39" s="11"/>
      <c r="L39" s="11"/>
      <c r="M39" s="11"/>
      <c r="N39" s="11"/>
      <c r="O39" s="37">
        <f>COUNTIF(C39:N39, Hoja2!E1)</f>
        <v>4</v>
      </c>
      <c r="P39" s="38"/>
    </row>
    <row r="40" spans="1:16" s="2" customFormat="1" ht="18.75">
      <c r="A40" s="18" t="s">
        <v>25</v>
      </c>
      <c r="B40" s="15" t="s">
        <v>35</v>
      </c>
      <c r="C40" s="11" t="s">
        <v>29</v>
      </c>
      <c r="D40" s="11" t="s">
        <v>29</v>
      </c>
      <c r="E40" s="11" t="s">
        <v>29</v>
      </c>
      <c r="F40" s="11" t="s">
        <v>29</v>
      </c>
      <c r="G40" s="11" t="s">
        <v>29</v>
      </c>
      <c r="H40" s="11" t="s">
        <v>29</v>
      </c>
      <c r="I40" s="11"/>
      <c r="J40" s="11"/>
      <c r="K40" s="11"/>
      <c r="L40" s="11"/>
      <c r="M40" s="11"/>
      <c r="N40" s="11"/>
      <c r="O40" s="37">
        <f>COUNTIF(C40:N40, Hoja2!E1)</f>
        <v>6</v>
      </c>
      <c r="P40" s="38"/>
    </row>
    <row r="41" spans="1:16" s="2" customFormat="1" ht="18.75">
      <c r="A41" s="18" t="s">
        <v>25</v>
      </c>
      <c r="B41" s="15" t="s">
        <v>36</v>
      </c>
      <c r="C41" s="11" t="s">
        <v>29</v>
      </c>
      <c r="D41" s="11" t="s">
        <v>29</v>
      </c>
      <c r="E41" s="11" t="s">
        <v>29</v>
      </c>
      <c r="F41" s="11" t="s">
        <v>29</v>
      </c>
      <c r="G41" s="11" t="s">
        <v>29</v>
      </c>
      <c r="H41" s="11" t="s">
        <v>29</v>
      </c>
      <c r="I41" s="11"/>
      <c r="J41" s="11"/>
      <c r="K41" s="11"/>
      <c r="L41" s="11"/>
      <c r="M41" s="11"/>
      <c r="N41" s="11"/>
      <c r="O41" s="37">
        <f>COUNTIF(C41:N41, Hoja2!E1)</f>
        <v>6</v>
      </c>
      <c r="P41" s="38"/>
    </row>
    <row r="42" spans="1:16" s="2" customFormat="1" ht="30">
      <c r="A42" s="18" t="s">
        <v>25</v>
      </c>
      <c r="B42" s="15" t="s">
        <v>37</v>
      </c>
      <c r="C42" s="11" t="s">
        <v>29</v>
      </c>
      <c r="D42" s="11" t="s">
        <v>29</v>
      </c>
      <c r="E42" s="11" t="s">
        <v>29</v>
      </c>
      <c r="F42" s="11" t="s">
        <v>29</v>
      </c>
      <c r="G42" s="21" t="s">
        <v>41</v>
      </c>
      <c r="H42" s="21" t="s">
        <v>43</v>
      </c>
      <c r="I42" s="11"/>
      <c r="J42" s="11"/>
      <c r="K42" s="11"/>
      <c r="L42" s="11"/>
      <c r="M42" s="11"/>
      <c r="N42" s="11"/>
      <c r="O42" s="37">
        <f>COUNTIF(C42:N42, Hoja2!E1)</f>
        <v>4</v>
      </c>
      <c r="P42" s="38"/>
    </row>
    <row r="43" spans="1:16" s="2" customFormat="1" ht="18.75">
      <c r="A43" s="18" t="s">
        <v>25</v>
      </c>
      <c r="B43" s="15" t="s">
        <v>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37">
        <f>COUNTIF(C43:N43, Hoja2!E1)</f>
        <v>0</v>
      </c>
      <c r="P43" s="38"/>
    </row>
    <row r="44" spans="1:16" s="2" customFormat="1" ht="18.75">
      <c r="A44" s="18" t="s">
        <v>25</v>
      </c>
      <c r="B44" s="15" t="s">
        <v>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37">
        <f>COUNTIF(C44:N44, Hoja2!E1)</f>
        <v>0</v>
      </c>
      <c r="P44" s="38"/>
    </row>
    <row r="45" spans="1:16" s="2" customFormat="1" ht="18.75">
      <c r="A45" s="18" t="s">
        <v>25</v>
      </c>
      <c r="B45" s="15" t="s">
        <v>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37">
        <f>COUNTIF(C45:N45, Hoja2!E1)</f>
        <v>0</v>
      </c>
      <c r="P45" s="38"/>
    </row>
    <row r="46" spans="1:16" s="2" customFormat="1" ht="18.75">
      <c r="A46" s="18" t="s">
        <v>25</v>
      </c>
      <c r="B46" s="15" t="s">
        <v>3</v>
      </c>
      <c r="C46" s="13"/>
      <c r="D46" s="1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7">
        <f>COUNTIF(C46:N46, Hoja2!E1)</f>
        <v>0</v>
      </c>
      <c r="P46" s="38"/>
    </row>
    <row r="47" spans="1:16" s="2" customFormat="1" ht="81" customHeight="1">
      <c r="A47" s="29" t="s">
        <v>42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1"/>
    </row>
  </sheetData>
  <mergeCells count="21">
    <mergeCell ref="A47:P47"/>
    <mergeCell ref="A37:B37"/>
    <mergeCell ref="A36:B36"/>
    <mergeCell ref="A35:P35"/>
    <mergeCell ref="A13:XFD13"/>
    <mergeCell ref="O39:P39"/>
    <mergeCell ref="O38:P38"/>
    <mergeCell ref="O36:P37"/>
    <mergeCell ref="O45:P45"/>
    <mergeCell ref="O46:P46"/>
    <mergeCell ref="O40:P40"/>
    <mergeCell ref="O41:P41"/>
    <mergeCell ref="O42:P42"/>
    <mergeCell ref="O43:P43"/>
    <mergeCell ref="O44:P44"/>
    <mergeCell ref="A1:C1"/>
    <mergeCell ref="D1:P1"/>
    <mergeCell ref="A3:B3"/>
    <mergeCell ref="O2:O3"/>
    <mergeCell ref="P2:P3"/>
    <mergeCell ref="A2:B2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G36:N37 C36:F36</xm:sqref>
        </x14:dataValidation>
        <x14:dataValidation type="list" allowBlank="1" showInputMessage="1" showErrorMessage="1">
          <x14:formula1>
            <xm:f>Hoja2!$C$1:$C$2</xm:f>
          </x14:formula1>
          <xm:sqref>C4:N12</xm:sqref>
        </x14:dataValidation>
        <x14:dataValidation type="list" allowBlank="1" showInputMessage="1" showErrorMessage="1">
          <x14:formula1>
            <xm:f>Hoja2!$E$1:$E$3</xm:f>
          </x14:formula1>
          <xm:sqref>C38:N46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21" sqref="G21"/>
    </sheetView>
  </sheetViews>
  <sheetFormatPr baseColWidth="10" defaultRowHeight="15"/>
  <sheetData>
    <row r="1" spans="1:5">
      <c r="A1" s="2" t="s">
        <v>4</v>
      </c>
      <c r="C1" t="s">
        <v>23</v>
      </c>
      <c r="E1" t="s">
        <v>29</v>
      </c>
    </row>
    <row r="2" spans="1:5">
      <c r="A2" s="2" t="s">
        <v>5</v>
      </c>
      <c r="C2" t="s">
        <v>24</v>
      </c>
      <c r="E2" t="s">
        <v>30</v>
      </c>
    </row>
    <row r="3" spans="1:5">
      <c r="A3" s="2" t="s">
        <v>6</v>
      </c>
      <c r="E3" t="s">
        <v>31</v>
      </c>
    </row>
    <row r="4" spans="1:5">
      <c r="A4" s="2" t="s">
        <v>7</v>
      </c>
    </row>
    <row r="5" spans="1:5">
      <c r="A5" s="2" t="s">
        <v>8</v>
      </c>
    </row>
    <row r="6" spans="1:5">
      <c r="A6" s="2" t="s">
        <v>9</v>
      </c>
    </row>
    <row r="7" spans="1:5">
      <c r="A7" s="2" t="s">
        <v>10</v>
      </c>
    </row>
    <row r="8" spans="1:5">
      <c r="A8" s="2" t="s">
        <v>11</v>
      </c>
    </row>
    <row r="9" spans="1:5">
      <c r="A9" s="2" t="s">
        <v>12</v>
      </c>
    </row>
    <row r="10" spans="1:5">
      <c r="A10" s="2" t="s">
        <v>13</v>
      </c>
    </row>
    <row r="11" spans="1:5">
      <c r="A11" s="2" t="s">
        <v>14</v>
      </c>
    </row>
    <row r="12" spans="1:5">
      <c r="A12" s="2" t="s">
        <v>15</v>
      </c>
    </row>
    <row r="13" spans="1:5">
      <c r="A13" s="2" t="s">
        <v>16</v>
      </c>
    </row>
    <row r="14" spans="1:5">
      <c r="A14" s="2" t="s">
        <v>17</v>
      </c>
    </row>
    <row r="15" spans="1:5">
      <c r="A15" s="2" t="s">
        <v>18</v>
      </c>
    </row>
    <row r="16" spans="1:5">
      <c r="A16" s="2" t="s">
        <v>19</v>
      </c>
    </row>
    <row r="17" spans="1:1">
      <c r="A17" s="2" t="s">
        <v>20</v>
      </c>
    </row>
    <row r="18" spans="1:1">
      <c r="A18" s="2" t="s">
        <v>21</v>
      </c>
    </row>
    <row r="19" spans="1:1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josefa.aguirre</cp:lastModifiedBy>
  <cp:lastPrinted>2022-06-30T16:26:22Z</cp:lastPrinted>
  <dcterms:created xsi:type="dcterms:W3CDTF">2022-01-20T19:03:52Z</dcterms:created>
  <dcterms:modified xsi:type="dcterms:W3CDTF">2022-07-01T14:16:52Z</dcterms:modified>
</cp:coreProperties>
</file>