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a.nunez\Documents\FORMATOS TRANSPARENCIA 2022\"/>
    </mc:Choice>
  </mc:AlternateContent>
  <xr:revisionPtr revIDLastSave="0" documentId="13_ncr:1_{CA3AB5B1-0F1A-4426-9E8E-E6D300BCCDC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91029"/>
</workbook>
</file>

<file path=xl/calcChain.xml><?xml version="1.0" encoding="utf-8"?>
<calcChain xmlns="http://schemas.openxmlformats.org/spreadsheetml/2006/main">
  <c r="O12" i="1" l="1"/>
  <c r="O11" i="1"/>
  <c r="O45" i="1"/>
  <c r="O44" i="1"/>
  <c r="O43" i="1"/>
  <c r="O42" i="1"/>
  <c r="O41" i="1"/>
  <c r="O40" i="1"/>
  <c r="O39" i="1"/>
  <c r="O38" i="1"/>
  <c r="O37" i="1"/>
  <c r="O10" i="1"/>
  <c r="P10" i="1" s="1"/>
  <c r="O9" i="1"/>
  <c r="P9" i="1" s="1"/>
  <c r="O8" i="1"/>
  <c r="P8" i="1" s="1"/>
  <c r="O6" i="1"/>
  <c r="P6" i="1" s="1"/>
  <c r="O7" i="1"/>
  <c r="P7" i="1" s="1"/>
  <c r="O5" i="1"/>
  <c r="P5" i="1" s="1"/>
  <c r="P11" i="1"/>
  <c r="P12" i="1"/>
  <c r="O4" i="1"/>
  <c r="P4" i="1" s="1"/>
</calcChain>
</file>

<file path=xl/sharedStrings.xml><?xml version="1.0" encoding="utf-8"?>
<sst xmlns="http://schemas.openxmlformats.org/spreadsheetml/2006/main" count="143" uniqueCount="44">
  <si>
    <t>NÚMERO DE SESIÓN</t>
  </si>
  <si>
    <t>TOTAL DE ASISTENTES POR SESION</t>
  </si>
  <si>
    <t>PORCENTAJE DE ASISTENCIA</t>
  </si>
  <si>
    <t>Regidores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</si>
  <si>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</si>
  <si>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</si>
  <si>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</si>
  <si>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</si>
  <si>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</si>
  <si>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</si>
  <si>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</si>
  <si>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</si>
  <si>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</si>
  <si>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</si>
  <si>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</si>
  <si>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</si>
  <si>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</si>
  <si>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</si>
  <si>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</si>
  <si>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</si>
  <si>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</si>
  <si>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</si>
  <si>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</si>
  <si>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</si>
  <si>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</si>
  <si>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</si>
  <si>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</si>
  <si>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</si>
  <si>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</si>
  <si>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</si>
  <si>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</si>
  <si>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</si>
  <si>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</si>
  <si>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</si>
  <si>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15_XXIV_ESTADISTICA DE ASISTENCIAS DE LA COMISION PARQUES, JARDINES Y ORNATO 2022</t>
  </si>
  <si>
    <t>24 DE ENERO 2022</t>
  </si>
  <si>
    <t>FERNANDA JANETH MARTINEZ NUÑEZ</t>
  </si>
  <si>
    <t>ROBERTO GERARDO ALBARRAN MAGAÑA</t>
  </si>
  <si>
    <t>JOSE ALFREDO GAVIÑO HERNANDEZ</t>
  </si>
  <si>
    <t>LILIANA ANONIA GARDIEL ARANA</t>
  </si>
  <si>
    <t>28 DE FEBRERO 2022</t>
  </si>
  <si>
    <t>23 DE MARZO 2022</t>
  </si>
  <si>
    <t>29 DE ABRIL 2022</t>
  </si>
  <si>
    <t>13 DE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</si>
</sst>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9"/>
      <color theme="1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0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0" fontId="5" fillId="0" borderId="12" xfId="0" applyFont="1" applyBorder="1"/>
    <xf numFmtId="10" fontId="5" fillId="0" borderId="12" xfId="0" applyNumberFormat="1" applyFont="1" applyBorder="1"/>
    <xf numFmtId="10" fontId="5" fillId="0" borderId="13" xfId="0" applyNumberFormat="1" applyFont="1" applyBorder="1"/>
    <xf numFmtId="0" fontId="5" fillId="0" borderId="13" xfId="0" applyFont="1" applyBorder="1"/>
    <xf numFmtId="0" fontId="4" fillId="2" borderId="2" xfId="1" applyFont="1" applyFill="1" applyBorder="1" applyAlignment="1">
      <alignment vertical="center" wrapText="1"/>
    </xf>
    <xf numFmtId="0" fontId="8" fillId="0" borderId="6" xfId="0" applyFont="1" applyBorder="1"/>
    <xf numFmtId="0" fontId="8" fillId="0" borderId="13" xfId="0" applyFont="1" applyBorder="1"/>
    <xf numFmtId="0" fontId="9" fillId="0" borderId="6" xfId="0" applyFont="1" applyBorder="1"/>
    <xf numFmtId="0" fontId="10" fillId="4" borderId="13" xfId="0" applyFont="1" applyFill="1" applyBorder="1"/>
    <xf numFmtId="0" fontId="10" fillId="4" borderId="6" xfId="0" applyFont="1" applyFill="1" applyBorder="1"/>
    <xf numFmtId="0" fontId="10" fillId="4" borderId="12" xfId="0" applyFont="1" applyFill="1" applyBorder="1"/>
    <xf numFmtId="0" fontId="11" fillId="4" borderId="13" xfId="0" applyFont="1" applyFill="1" applyBorder="1"/>
    <xf numFmtId="0" fontId="11" fillId="4" borderId="6" xfId="0" applyFont="1" applyFill="1" applyBorder="1"/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Hoja1!$B$4:$B$12</c:f>
              <c:strCache>
                <c:ptCount val="9"/>
                <c:pt idx="0">
                  <c:v>FERNANDA JANETH MARTINEZ NUÑEZ</c:v>
                </c:pt>
                <c:pt idx="1">
                  <c:v>ROBERTO GERARDO ALBARRAN MAGAÑA</c:v>
                </c:pt>
                <c:pt idx="2">
                  <c:v>JOSE ALFREDO GAVIÑO HERNANDEZ</c:v>
                </c:pt>
                <c:pt idx="3">
                  <c:v>LILIANA ANONIA GARDIEL ARANA</c:v>
                </c:pt>
                <c:pt idx="4">
                  <c:v>Regidores</c:v>
                </c:pt>
                <c:pt idx="5">
                  <c:v>Regidores</c:v>
                </c:pt>
                <c:pt idx="6">
                  <c:v>Regidores</c:v>
                </c:pt>
                <c:pt idx="7">
                  <c:v>Regidores</c:v>
                </c:pt>
                <c:pt idx="8">
                  <c:v>Regidores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Hoja1!$B$4:$B$12</c:f>
              <c:strCache>
                <c:ptCount val="9"/>
                <c:pt idx="0">
                  <c:v>FERNANDA JANETH MARTINEZ NUÑEZ</c:v>
                </c:pt>
                <c:pt idx="1">
                  <c:v>ROBERTO GERARDO ALBARRAN MAGAÑA</c:v>
                </c:pt>
                <c:pt idx="2">
                  <c:v>JOSE ALFREDO GAVIÑO HERNANDEZ</c:v>
                </c:pt>
                <c:pt idx="3">
                  <c:v>LILIANA ANONIA GARDIEL ARANA</c:v>
                </c:pt>
                <c:pt idx="4">
                  <c:v>Regidores</c:v>
                </c:pt>
                <c:pt idx="5">
                  <c:v>Regidores</c:v>
                </c:pt>
                <c:pt idx="6">
                  <c:v>Regidores</c:v>
                </c:pt>
                <c:pt idx="7">
                  <c:v>Regidores</c:v>
                </c:pt>
                <c:pt idx="8">
                  <c:v>Regidores</c:v>
                </c:pt>
              </c:strCache>
            </c:strRef>
          </c:cat>
          <c:val>
            <c:numRef>
              <c:f>Hoja1!$O$4:$O$12</c:f>
              <c:numCache>
                <c:formatCode>General</c:formatCode>
                <c:ptCount val="9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B5-4E87-BA5A-5C758087AA2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916224"/>
        <c:axId val="55292672"/>
      </c:barChart>
      <c:catAx>
        <c:axId val="549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5292672"/>
        <c:crosses val="autoZero"/>
        <c:auto val="1"/>
        <c:lblAlgn val="ctr"/>
        <c:lblOffset val="100"/>
        <c:noMultiLvlLbl val="0"/>
      </c:catAx>
      <c:valAx>
        <c:axId val="55292672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5491622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1</xdr:row>
      <xdr:rowOff>1182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12</xdr:row>
      <xdr:rowOff>21166</xdr:rowOff>
    </xdr:from>
    <xdr:to>
      <xdr:col>15</xdr:col>
      <xdr:colOff>984250</xdr:colOff>
      <xdr:row>32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6"/>
  <sheetViews>
    <sheetView showGridLines="0" showRowColHeaders="0" tabSelected="1" view="pageBreakPreview" topLeftCell="A13" zoomScale="90" zoomScaleNormal="90" zoomScaleSheetLayoutView="90" workbookViewId="0">
      <selection activeCell="I43" sqref="I43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20"/>
      <c r="B1" s="20"/>
      <c r="C1" s="20"/>
      <c r="D1" s="21" t="s">
        <v>34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/>
      <c r="Q1" s="3"/>
    </row>
    <row r="2" spans="1:17" ht="42.95" customHeight="1" thickBot="1" x14ac:dyDescent="0.3">
      <c r="A2" s="26" t="s">
        <v>0</v>
      </c>
      <c r="B2" s="27"/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28" t="s">
        <v>1</v>
      </c>
      <c r="P2" s="28" t="s">
        <v>2</v>
      </c>
      <c r="Q2" s="3"/>
    </row>
    <row r="3" spans="1:17" s="2" customFormat="1" ht="43.5" thickBot="1" x14ac:dyDescent="0.3">
      <c r="A3" s="26" t="s">
        <v>27</v>
      </c>
      <c r="B3" s="27"/>
      <c r="C3" s="11" t="s">
        <v>35</v>
      </c>
      <c r="D3" s="11" t="s">
        <v>40</v>
      </c>
      <c r="E3" s="11" t="s">
        <v>41</v>
      </c>
      <c r="F3" s="11" t="s">
        <v>42</v>
      </c>
      <c r="G3" s="11" t="s">
        <v>43</v>
      </c>
      <c r="H3" s="4"/>
      <c r="I3" s="4"/>
      <c r="J3" s="4"/>
      <c r="K3" s="4"/>
      <c r="L3" s="4"/>
      <c r="M3" s="4"/>
      <c r="N3" s="4"/>
      <c r="O3" s="29"/>
      <c r="P3" s="29"/>
      <c r="Q3" s="3"/>
    </row>
    <row r="4" spans="1:17" ht="18.75" x14ac:dyDescent="0.4">
      <c r="A4" s="18" t="s">
        <v>26</v>
      </c>
      <c r="B4" s="15" t="s">
        <v>36</v>
      </c>
      <c r="C4" s="12" t="s">
        <v>23</v>
      </c>
      <c r="D4" s="12" t="s">
        <v>23</v>
      </c>
      <c r="E4" s="12" t="s">
        <v>23</v>
      </c>
      <c r="F4" s="12" t="s">
        <v>23</v>
      </c>
      <c r="G4" s="12" t="s">
        <v>23</v>
      </c>
      <c r="H4" s="12"/>
      <c r="I4" s="12"/>
      <c r="J4" s="12"/>
      <c r="K4" s="12"/>
      <c r="L4" s="12"/>
      <c r="M4" s="12"/>
      <c r="N4" s="12"/>
      <c r="O4" s="10">
        <f>COUNTIF(C4:N4, Hoja2!C1)</f>
        <v>5</v>
      </c>
      <c r="P4" s="9">
        <f>O4/12</f>
        <v>0.41666666666666669</v>
      </c>
      <c r="Q4" s="3"/>
    </row>
    <row r="5" spans="1:17" ht="18.75" x14ac:dyDescent="0.4">
      <c r="A5" s="19" t="s">
        <v>25</v>
      </c>
      <c r="B5" s="16" t="s">
        <v>37</v>
      </c>
      <c r="C5" s="12" t="s">
        <v>23</v>
      </c>
      <c r="D5" s="12" t="s">
        <v>23</v>
      </c>
      <c r="E5" s="12" t="s">
        <v>23</v>
      </c>
      <c r="F5" s="12" t="s">
        <v>23</v>
      </c>
      <c r="G5" s="12" t="s">
        <v>23</v>
      </c>
      <c r="H5" s="12"/>
      <c r="I5" s="12"/>
      <c r="J5" s="12"/>
      <c r="K5" s="12"/>
      <c r="L5" s="12"/>
      <c r="M5" s="12"/>
      <c r="N5" s="12"/>
      <c r="O5" s="5">
        <f>COUNTIF(C5:N5, Hoja2!C1)</f>
        <v>5</v>
      </c>
      <c r="P5" s="6">
        <f t="shared" ref="P5:P12" si="0">O5/12</f>
        <v>0.41666666666666669</v>
      </c>
      <c r="Q5" s="3"/>
    </row>
    <row r="6" spans="1:17" ht="18.75" x14ac:dyDescent="0.4">
      <c r="A6" s="19" t="s">
        <v>25</v>
      </c>
      <c r="B6" s="16" t="s">
        <v>38</v>
      </c>
      <c r="C6" s="12" t="s">
        <v>23</v>
      </c>
      <c r="D6" s="12" t="s">
        <v>23</v>
      </c>
      <c r="E6" s="12" t="s">
        <v>23</v>
      </c>
      <c r="F6" s="12" t="s">
        <v>23</v>
      </c>
      <c r="G6" s="12" t="s">
        <v>24</v>
      </c>
      <c r="H6" s="12"/>
      <c r="I6" s="12"/>
      <c r="J6" s="12"/>
      <c r="K6" s="12"/>
      <c r="L6" s="12"/>
      <c r="M6" s="12"/>
      <c r="N6" s="12"/>
      <c r="O6" s="5">
        <f>COUNTIF(C6:N6, Hoja2!C1)</f>
        <v>4</v>
      </c>
      <c r="P6" s="6">
        <f t="shared" si="0"/>
        <v>0.33333333333333331</v>
      </c>
      <c r="Q6" s="3"/>
    </row>
    <row r="7" spans="1:17" ht="18.75" x14ac:dyDescent="0.4">
      <c r="A7" s="19" t="s">
        <v>25</v>
      </c>
      <c r="B7" s="16" t="s">
        <v>39</v>
      </c>
      <c r="C7" s="12" t="s">
        <v>23</v>
      </c>
      <c r="D7" s="12" t="s">
        <v>23</v>
      </c>
      <c r="E7" s="12" t="s">
        <v>23</v>
      </c>
      <c r="F7" s="12" t="s">
        <v>23</v>
      </c>
      <c r="G7" s="12" t="s">
        <v>23</v>
      </c>
      <c r="H7" s="12"/>
      <c r="I7" s="12"/>
      <c r="J7" s="12"/>
      <c r="K7" s="12"/>
      <c r="L7" s="12"/>
      <c r="M7" s="12"/>
      <c r="N7" s="12"/>
      <c r="O7" s="5">
        <f>COUNTIF(C7:N7, Hoja2!C1)</f>
        <v>5</v>
      </c>
      <c r="P7" s="6">
        <f t="shared" si="0"/>
        <v>0.41666666666666669</v>
      </c>
      <c r="Q7" s="3"/>
    </row>
    <row r="8" spans="1:17" ht="18.75" x14ac:dyDescent="0.4">
      <c r="A8" s="19" t="s">
        <v>25</v>
      </c>
      <c r="B8" s="16" t="s">
        <v>3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5">
        <f>COUNTIF(C8:N8, Hoja2!C1)</f>
        <v>0</v>
      </c>
      <c r="P8" s="6">
        <f t="shared" si="0"/>
        <v>0</v>
      </c>
      <c r="Q8" s="3"/>
    </row>
    <row r="9" spans="1:17" ht="18.75" x14ac:dyDescent="0.4">
      <c r="A9" s="19" t="s">
        <v>25</v>
      </c>
      <c r="B9" s="16" t="s">
        <v>3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5">
        <f>COUNTIF(C9:N9, Hoja2!C1)</f>
        <v>0</v>
      </c>
      <c r="P9" s="6">
        <f t="shared" si="0"/>
        <v>0</v>
      </c>
      <c r="Q9" s="3"/>
    </row>
    <row r="10" spans="1:17" ht="18.75" x14ac:dyDescent="0.4">
      <c r="A10" s="19" t="s">
        <v>25</v>
      </c>
      <c r="B10" s="16" t="s">
        <v>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5">
        <f>COUNTIF(C10:N10, Hoja2!C1)</f>
        <v>0</v>
      </c>
      <c r="P10" s="6">
        <f t="shared" si="0"/>
        <v>0</v>
      </c>
      <c r="Q10" s="3"/>
    </row>
    <row r="11" spans="1:17" ht="18.75" x14ac:dyDescent="0.4">
      <c r="A11" s="19" t="s">
        <v>25</v>
      </c>
      <c r="B11" s="16" t="s">
        <v>3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5">
        <f>COUNTIF(C11:N11, Hoja2!C1)</f>
        <v>0</v>
      </c>
      <c r="P11" s="6">
        <f t="shared" si="0"/>
        <v>0</v>
      </c>
      <c r="Q11" s="3"/>
    </row>
    <row r="12" spans="1:17" ht="18.75" x14ac:dyDescent="0.4">
      <c r="A12" s="19" t="s">
        <v>25</v>
      </c>
      <c r="B12" s="17" t="s">
        <v>3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7">
        <f>COUNTIF(C12:N12, Hoja2!C1)</f>
        <v>0</v>
      </c>
      <c r="P12" s="8">
        <f t="shared" si="0"/>
        <v>0</v>
      </c>
    </row>
    <row r="33" spans="1:16" ht="15.75" thickBot="1" x14ac:dyDescent="0.3"/>
    <row r="34" spans="1:16" s="2" customFormat="1" ht="19.5" thickBot="1" x14ac:dyDescent="0.45">
      <c r="A34" s="23" t="s">
        <v>28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</row>
    <row r="35" spans="1:16" s="2" customFormat="1" ht="42.95" customHeight="1" thickBot="1" x14ac:dyDescent="0.3">
      <c r="A35" s="26" t="s">
        <v>0</v>
      </c>
      <c r="B35" s="27"/>
      <c r="C35" s="4" t="s">
        <v>4</v>
      </c>
      <c r="D35" s="4" t="s">
        <v>5</v>
      </c>
      <c r="E35" s="4" t="s">
        <v>6</v>
      </c>
      <c r="F35" s="4" t="s">
        <v>7</v>
      </c>
      <c r="G35" s="4" t="s">
        <v>8</v>
      </c>
      <c r="H35" s="4" t="s">
        <v>9</v>
      </c>
      <c r="I35" s="4" t="s">
        <v>10</v>
      </c>
      <c r="J35" s="4" t="s">
        <v>11</v>
      </c>
      <c r="K35" s="4" t="s">
        <v>12</v>
      </c>
      <c r="L35" s="4" t="s">
        <v>13</v>
      </c>
      <c r="M35" s="4" t="s">
        <v>14</v>
      </c>
      <c r="N35" s="4" t="s">
        <v>15</v>
      </c>
      <c r="O35" s="34" t="s">
        <v>32</v>
      </c>
      <c r="P35" s="35"/>
    </row>
    <row r="36" spans="1:16" s="2" customFormat="1" ht="43.5" thickBot="1" x14ac:dyDescent="0.3">
      <c r="A36" s="26" t="s">
        <v>27</v>
      </c>
      <c r="B36" s="27"/>
      <c r="C36" s="11" t="s">
        <v>35</v>
      </c>
      <c r="D36" s="11" t="s">
        <v>40</v>
      </c>
      <c r="E36" s="11" t="s">
        <v>41</v>
      </c>
      <c r="F36" s="4" t="s">
        <v>42</v>
      </c>
      <c r="G36" s="11" t="s">
        <v>43</v>
      </c>
      <c r="H36" s="4"/>
      <c r="I36" s="4"/>
      <c r="J36" s="4"/>
      <c r="K36" s="4"/>
      <c r="L36" s="4"/>
      <c r="M36" s="4"/>
      <c r="N36" s="4"/>
      <c r="O36" s="36"/>
      <c r="P36" s="37"/>
    </row>
    <row r="37" spans="1:16" s="2" customFormat="1" ht="18.75" x14ac:dyDescent="0.4">
      <c r="A37" s="18" t="s">
        <v>26</v>
      </c>
      <c r="B37" s="15" t="s">
        <v>36</v>
      </c>
      <c r="C37" s="13" t="s">
        <v>29</v>
      </c>
      <c r="D37" s="12" t="s">
        <v>29</v>
      </c>
      <c r="E37" s="13" t="s">
        <v>29</v>
      </c>
      <c r="F37" s="13" t="s">
        <v>29</v>
      </c>
      <c r="G37" s="13" t="s">
        <v>29</v>
      </c>
      <c r="H37" s="13"/>
      <c r="I37" s="13"/>
      <c r="J37" s="13"/>
      <c r="K37" s="13"/>
      <c r="L37" s="13"/>
      <c r="M37" s="13"/>
      <c r="N37" s="13"/>
      <c r="O37" s="32">
        <f>COUNTIF(C37:N37, Hoja2!E1)</f>
        <v>5</v>
      </c>
      <c r="P37" s="33"/>
    </row>
    <row r="38" spans="1:16" s="2" customFormat="1" ht="18.75" x14ac:dyDescent="0.4">
      <c r="A38" s="19" t="s">
        <v>25</v>
      </c>
      <c r="B38" s="16" t="s">
        <v>37</v>
      </c>
      <c r="C38" s="12" t="s">
        <v>29</v>
      </c>
      <c r="D38" s="12" t="s">
        <v>29</v>
      </c>
      <c r="E38" s="12" t="s">
        <v>29</v>
      </c>
      <c r="F38" s="12" t="s">
        <v>29</v>
      </c>
      <c r="G38" s="12" t="s">
        <v>29</v>
      </c>
      <c r="H38" s="12"/>
      <c r="I38" s="12"/>
      <c r="J38" s="12"/>
      <c r="K38" s="12"/>
      <c r="L38" s="12"/>
      <c r="M38" s="12"/>
      <c r="N38" s="12"/>
      <c r="O38" s="30">
        <f>COUNTIF(C38:N38, Hoja2!E1)</f>
        <v>5</v>
      </c>
      <c r="P38" s="31"/>
    </row>
    <row r="39" spans="1:16" s="2" customFormat="1" ht="18.75" x14ac:dyDescent="0.4">
      <c r="A39" s="19" t="s">
        <v>25</v>
      </c>
      <c r="B39" s="16" t="s">
        <v>38</v>
      </c>
      <c r="C39" s="12" t="s">
        <v>29</v>
      </c>
      <c r="D39" s="12" t="s">
        <v>29</v>
      </c>
      <c r="E39" s="12" t="s">
        <v>29</v>
      </c>
      <c r="F39" s="12" t="s">
        <v>29</v>
      </c>
      <c r="G39" s="12"/>
      <c r="H39" s="12"/>
      <c r="I39" s="12"/>
      <c r="J39" s="12"/>
      <c r="K39" s="12"/>
      <c r="L39" s="12"/>
      <c r="M39" s="12"/>
      <c r="N39" s="12"/>
      <c r="O39" s="30">
        <f>COUNTIF(C39:N39, Hoja2!E1)</f>
        <v>4</v>
      </c>
      <c r="P39" s="31"/>
    </row>
    <row r="40" spans="1:16" s="2" customFormat="1" ht="18.75" x14ac:dyDescent="0.4">
      <c r="A40" s="19" t="s">
        <v>25</v>
      </c>
      <c r="B40" s="16" t="s">
        <v>39</v>
      </c>
      <c r="C40" s="12" t="s">
        <v>29</v>
      </c>
      <c r="D40" s="12" t="s">
        <v>29</v>
      </c>
      <c r="E40" s="12" t="s">
        <v>29</v>
      </c>
      <c r="F40" s="12" t="s">
        <v>29</v>
      </c>
      <c r="G40" s="12" t="s">
        <v>29</v>
      </c>
      <c r="H40" s="12"/>
      <c r="I40" s="12"/>
      <c r="J40" s="12"/>
      <c r="K40" s="12"/>
      <c r="L40" s="12"/>
      <c r="M40" s="12"/>
      <c r="N40" s="12"/>
      <c r="O40" s="30">
        <f>COUNTIF(C40:N40, Hoja2!E1)</f>
        <v>5</v>
      </c>
      <c r="P40" s="31"/>
    </row>
    <row r="41" spans="1:16" s="2" customFormat="1" ht="18.75" x14ac:dyDescent="0.4">
      <c r="A41" s="19" t="s">
        <v>25</v>
      </c>
      <c r="B41" s="16" t="s">
        <v>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30">
        <f>COUNTIF(C41:N41, Hoja2!E1)</f>
        <v>0</v>
      </c>
      <c r="P41" s="31"/>
    </row>
    <row r="42" spans="1:16" s="2" customFormat="1" ht="18.75" x14ac:dyDescent="0.4">
      <c r="A42" s="19" t="s">
        <v>25</v>
      </c>
      <c r="B42" s="16" t="s">
        <v>3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30">
        <f>COUNTIF(C42:N42, Hoja2!E1)</f>
        <v>0</v>
      </c>
      <c r="P42" s="31"/>
    </row>
    <row r="43" spans="1:16" s="2" customFormat="1" ht="18.75" x14ac:dyDescent="0.4">
      <c r="A43" s="19" t="s">
        <v>25</v>
      </c>
      <c r="B43" s="16" t="s">
        <v>3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30">
        <f>COUNTIF(C43:N43, Hoja2!E1)</f>
        <v>0</v>
      </c>
      <c r="P43" s="31"/>
    </row>
    <row r="44" spans="1:16" s="2" customFormat="1" ht="18.75" x14ac:dyDescent="0.4">
      <c r="A44" s="19" t="s">
        <v>25</v>
      </c>
      <c r="B44" s="16" t="s">
        <v>3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30">
        <f>COUNTIF(C44:N44, Hoja2!E1)</f>
        <v>0</v>
      </c>
      <c r="P44" s="31"/>
    </row>
    <row r="45" spans="1:16" s="2" customFormat="1" ht="18.75" x14ac:dyDescent="0.4">
      <c r="A45" s="19" t="s">
        <v>25</v>
      </c>
      <c r="B45" s="16" t="s">
        <v>3</v>
      </c>
      <c r="C45" s="14"/>
      <c r="D45" s="12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30">
        <f>COUNTIF(C45:N45, Hoja2!E1)</f>
        <v>0</v>
      </c>
      <c r="P45" s="31"/>
    </row>
    <row r="46" spans="1:16" s="2" customFormat="1" ht="42" customHeight="1" x14ac:dyDescent="0.25">
      <c r="A46" s="38" t="s">
        <v>33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</row>
  </sheetData>
  <mergeCells count="20">
    <mergeCell ref="O44:P44"/>
    <mergeCell ref="O45:P45"/>
    <mergeCell ref="A46:P46"/>
    <mergeCell ref="O39:P39"/>
    <mergeCell ref="O40:P40"/>
    <mergeCell ref="O41:P41"/>
    <mergeCell ref="O42:P42"/>
    <mergeCell ref="O43:P43"/>
    <mergeCell ref="O38:P38"/>
    <mergeCell ref="O37:P37"/>
    <mergeCell ref="O35:P36"/>
    <mergeCell ref="A35:B35"/>
    <mergeCell ref="A36:B36"/>
    <mergeCell ref="A1:C1"/>
    <mergeCell ref="D1:P1"/>
    <mergeCell ref="A34:P34"/>
    <mergeCell ref="A3:B3"/>
    <mergeCell ref="O2:O3"/>
    <mergeCell ref="P2:P3"/>
    <mergeCell ref="A2:B2"/>
  </mergeCells>
  <pageMargins left="0.7" right="0.7" top="0.75" bottom="0.75" header="0.3" footer="0.3"/>
  <pageSetup paperSize="120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C2:G2 H2:N3 H35:N36 C35:G35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C4:N12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C37:N45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4</v>
      </c>
      <c r="C1" t="s">
        <v>23</v>
      </c>
      <c r="E1" t="s">
        <v>29</v>
      </c>
    </row>
    <row r="2" spans="1:5" x14ac:dyDescent="0.25">
      <c r="A2" s="2" t="s">
        <v>5</v>
      </c>
      <c r="C2" t="s">
        <v>24</v>
      </c>
      <c r="E2" t="s">
        <v>30</v>
      </c>
    </row>
    <row r="3" spans="1:5" x14ac:dyDescent="0.25">
      <c r="A3" s="2" t="s">
        <v>6</v>
      </c>
      <c r="E3" t="s">
        <v>31</v>
      </c>
    </row>
    <row r="4" spans="1:5" x14ac:dyDescent="0.25">
      <c r="A4" s="2" t="s">
        <v>7</v>
      </c>
    </row>
    <row r="5" spans="1:5" x14ac:dyDescent="0.25">
      <c r="A5" s="2" t="s">
        <v>8</v>
      </c>
    </row>
    <row r="6" spans="1:5" x14ac:dyDescent="0.25">
      <c r="A6" s="2" t="s">
        <v>9</v>
      </c>
    </row>
    <row r="7" spans="1:5" x14ac:dyDescent="0.25">
      <c r="A7" s="2" t="s">
        <v>10</v>
      </c>
    </row>
    <row r="8" spans="1:5" x14ac:dyDescent="0.25">
      <c r="A8" s="2" t="s">
        <v>11</v>
      </c>
    </row>
    <row r="9" spans="1:5" x14ac:dyDescent="0.25">
      <c r="A9" s="2" t="s">
        <v>12</v>
      </c>
    </row>
    <row r="10" spans="1:5" x14ac:dyDescent="0.25">
      <c r="A10" s="2" t="s">
        <v>13</v>
      </c>
    </row>
    <row r="11" spans="1:5" x14ac:dyDescent="0.25">
      <c r="A11" s="2" t="s">
        <v>14</v>
      </c>
    </row>
    <row r="12" spans="1:5" x14ac:dyDescent="0.25">
      <c r="A12" s="2" t="s">
        <v>15</v>
      </c>
    </row>
    <row r="13" spans="1:5" x14ac:dyDescent="0.25">
      <c r="A13" s="2" t="s">
        <v>16</v>
      </c>
    </row>
    <row r="14" spans="1:5" x14ac:dyDescent="0.25">
      <c r="A14" s="2" t="s">
        <v>17</v>
      </c>
    </row>
    <row r="15" spans="1:5" x14ac:dyDescent="0.25">
      <c r="A15" s="2" t="s">
        <v>18</v>
      </c>
    </row>
    <row r="16" spans="1:5" x14ac:dyDescent="0.25">
      <c r="A16" s="2" t="s">
        <v>19</v>
      </c>
    </row>
    <row r="17" spans="1:1" x14ac:dyDescent="0.25">
      <c r="A17" s="2" t="s">
        <v>20</v>
      </c>
    </row>
    <row r="18" spans="1:1" x14ac:dyDescent="0.25">
      <c r="A18" s="2" t="s">
        <v>21</v>
      </c>
    </row>
    <row r="19" spans="1:1" x14ac:dyDescent="0.25">
      <c r="A19" s="2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Karina Jeanette Nuñez Caloca</cp:lastModifiedBy>
  <cp:lastPrinted>2022-01-21T16:41:32Z</cp:lastPrinted>
  <dcterms:created xsi:type="dcterms:W3CDTF">2022-01-20T19:03:52Z</dcterms:created>
  <dcterms:modified xsi:type="dcterms:W3CDTF">2022-05-17T17:32:29Z</dcterms:modified>
</cp:coreProperties>
</file>