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gonzalez\Documents\FORMATOS TRANSPARENCIA\EVIDENCIAS TRANSPARENCIA\SERVICIOS PUBLICOS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</sheets>
  <calcPr calcId="162913" concurrentCalc="0"/>
</workbook>
</file>

<file path=xl/calcChain.xml><?xml version="1.0" encoding="utf-8"?>
<calcChain xmlns="http://schemas.openxmlformats.org/spreadsheetml/2006/main">
  <c r="O34" i="1" l="1"/>
  <c r="P6" i="1"/>
  <c r="O35" i="1"/>
  <c r="O33" i="1"/>
  <c r="O32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<sst xmlns="http://schemas.openxmlformats.org/spreadsheetml/2006/main" count="94" uniqueCount="39">
  <si>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</si>
  <si>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</si>
  <si>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</si>
  <si>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</si>
  <si>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</si>
  <si>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</si>
  <si>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</si>
  <si>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</si>
  <si>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</si>
  <si>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</si>
  <si>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</si>
  <si>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</si>
  <si>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</si>
  <si>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</si>
  <si>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</si>
  <si>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</si>
  <si>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</si>
  <si>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</si>
  <si>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</si>
  <si>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</si>
  <si>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</si>
  <si>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</si>
  <si>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</si>
  <si>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</si>
  <si>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</si>
  <si>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</si>
  <si>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</si>
  <si>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</si>
  <si>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</si>
  <si>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</si>
  <si>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</si>
  <si>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</si>
  <si>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</si>
  <si>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DE SERVICIOS PUBLICOS 2022</t>
  </si>
  <si>
    <t>L.A. JOSE ALFREDO GAVIÑO HERNANDEZ</t>
  </si>
  <si>
    <t>LIC. ADRIANA DEL CARMEN ZUÑIGA GUERRERO</t>
  </si>
  <si>
    <t>DR. JOSE ROBERTO GARCIA CASTILLO</t>
  </si>
  <si>
    <t>ABGDO. LUIS ARTURO MORONOS VARGAS</t>
  </si>
  <si>
    <t>ABGDO. LUIS ARTURO MORONES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</si>
</sst>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773242630385485E-3"/>
          <c:y val="0.16208040158233492"/>
          <c:w val="0.98004535147392291"/>
          <c:h val="0.77341026815388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DR. JOSE ROBERTO GARCIA CASTILLO</c:v>
                </c:pt>
                <c:pt idx="3">
                  <c:v>ABGDO. LUIS ARTURO MORONOS VARGAS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DR. JOSE ROBERTO GARCIA CASTILLO</c:v>
                </c:pt>
                <c:pt idx="3">
                  <c:v>ABGDO. LUIS ARTURO MORONOS VARGAS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C-47A9-9066-A072A8F8EF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showRowColHeaders="0" tabSelected="1" view="pageBreakPreview" zoomScale="90" zoomScaleNormal="90" zoomScaleSheetLayoutView="90" workbookViewId="0">
      <selection activeCell="H7" sqref="H7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9"/>
      <c r="B1" s="19"/>
      <c r="C1" s="19"/>
      <c r="D1" s="20" t="s">
        <v>33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3"/>
    </row>
    <row r="2" spans="1:17" ht="42.95" customHeight="1" thickBot="1" x14ac:dyDescent="0.3">
      <c r="A2" s="25" t="s">
        <v>0</v>
      </c>
      <c r="B2" s="26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7" t="s">
        <v>1</v>
      </c>
      <c r="P2" s="27" t="s">
        <v>2</v>
      </c>
      <c r="Q2" s="3"/>
    </row>
    <row r="3" spans="1:17" s="2" customFormat="1" ht="15.75" thickBot="1" x14ac:dyDescent="0.3">
      <c r="A3" s="25" t="s">
        <v>26</v>
      </c>
      <c r="B3" s="26"/>
      <c r="C3" s="13">
        <v>44585</v>
      </c>
      <c r="D3" s="13">
        <v>44609</v>
      </c>
      <c r="E3" s="13">
        <v>44643</v>
      </c>
      <c r="F3" s="13">
        <v>44679</v>
      </c>
      <c r="G3" s="4" t="s">
        <v>7</v>
      </c>
      <c r="H3" s="4"/>
      <c r="I3" s="4"/>
      <c r="J3" s="4"/>
      <c r="K3" s="4"/>
      <c r="L3" s="4"/>
      <c r="M3" s="4"/>
      <c r="N3" s="4"/>
      <c r="O3" s="28"/>
      <c r="P3" s="28"/>
      <c r="Q3" s="3"/>
    </row>
    <row r="4" spans="1:17" ht="61.5" x14ac:dyDescent="0.4">
      <c r="A4" s="11" t="s">
        <v>25</v>
      </c>
      <c r="B4" s="14" t="s">
        <v>34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/>
      <c r="I4" s="9"/>
      <c r="J4" s="9"/>
      <c r="K4" s="9"/>
      <c r="L4" s="9"/>
      <c r="M4" s="9"/>
      <c r="N4" s="9"/>
      <c r="O4" s="8">
        <f>COUNTIF(C4:N4, Hoja2!C1)</f>
        <v>5</v>
      </c>
      <c r="P4" s="7">
        <f>O4/12</f>
        <v>0.41666666666666669</v>
      </c>
      <c r="Q4" s="3"/>
    </row>
    <row r="5" spans="1:17" ht="61.5" x14ac:dyDescent="0.4">
      <c r="A5" s="12" t="s">
        <v>24</v>
      </c>
      <c r="B5" s="15" t="s">
        <v>35</v>
      </c>
      <c r="C5" s="9" t="s">
        <v>22</v>
      </c>
      <c r="D5" s="9" t="s">
        <v>22</v>
      </c>
      <c r="E5" s="9" t="s">
        <v>22</v>
      </c>
      <c r="F5" s="9"/>
      <c r="G5" s="9" t="s">
        <v>22</v>
      </c>
      <c r="H5" s="9"/>
      <c r="I5" s="9"/>
      <c r="J5" s="9"/>
      <c r="K5" s="9"/>
      <c r="L5" s="9"/>
      <c r="M5" s="9"/>
      <c r="N5" s="9"/>
      <c r="O5" s="5">
        <f>COUNTIF(C5:N5, Hoja2!C1)</f>
        <v>4</v>
      </c>
      <c r="P5" s="6">
        <f t="shared" ref="P5:P7" si="0">O5/12</f>
        <v>0.33333333333333331</v>
      </c>
      <c r="Q5" s="3"/>
    </row>
    <row r="6" spans="1:17" s="2" customFormat="1" ht="61.5" x14ac:dyDescent="0.4">
      <c r="A6" s="12" t="s">
        <v>24</v>
      </c>
      <c r="B6" s="16" t="s">
        <v>36</v>
      </c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/>
      <c r="I6" s="9"/>
      <c r="J6" s="9"/>
      <c r="K6" s="9"/>
      <c r="L6" s="9"/>
      <c r="M6" s="9"/>
      <c r="N6" s="9"/>
      <c r="O6" s="5">
        <v>2</v>
      </c>
      <c r="P6" s="6">
        <f t="shared" ref="P6" si="1">O6/12</f>
        <v>0.16666666666666666</v>
      </c>
      <c r="Q6" s="3"/>
    </row>
    <row r="7" spans="1:17" ht="61.5" x14ac:dyDescent="0.4">
      <c r="A7" s="12" t="s">
        <v>24</v>
      </c>
      <c r="B7" s="16" t="s">
        <v>37</v>
      </c>
      <c r="C7" s="9" t="s">
        <v>22</v>
      </c>
      <c r="D7" s="9" t="s">
        <v>23</v>
      </c>
      <c r="E7" s="9" t="s">
        <v>22</v>
      </c>
      <c r="F7" s="9" t="s">
        <v>22</v>
      </c>
      <c r="G7" s="9" t="s">
        <v>22</v>
      </c>
      <c r="H7" s="9"/>
      <c r="I7" s="9"/>
      <c r="J7" s="9"/>
      <c r="K7" s="9"/>
      <c r="L7" s="9"/>
      <c r="M7" s="9"/>
      <c r="N7" s="9"/>
      <c r="O7" s="5">
        <f>COUNTIF(C7:N7, Hoja2!C1)</f>
        <v>4</v>
      </c>
      <c r="P7" s="6">
        <f t="shared" si="0"/>
        <v>0.33333333333333331</v>
      </c>
      <c r="Q7" s="3"/>
    </row>
    <row r="8" spans="1:17" x14ac:dyDescent="0.25">
      <c r="Q8" s="3"/>
    </row>
    <row r="9" spans="1:17" x14ac:dyDescent="0.25">
      <c r="Q9" s="3"/>
    </row>
    <row r="10" spans="1:17" x14ac:dyDescent="0.25">
      <c r="Q10" s="3"/>
    </row>
    <row r="11" spans="1:17" x14ac:dyDescent="0.25">
      <c r="Q11" s="3"/>
    </row>
    <row r="12" spans="1:17" x14ac:dyDescent="0.25">
      <c r="Q12" s="3"/>
    </row>
    <row r="28" spans="1:16" ht="15.75" thickBot="1" x14ac:dyDescent="0.3"/>
    <row r="29" spans="1:16" ht="19.5" thickBot="1" x14ac:dyDescent="0.45">
      <c r="A29" s="22" t="s">
        <v>27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</row>
    <row r="30" spans="1:16" ht="15.75" thickBot="1" x14ac:dyDescent="0.3">
      <c r="A30" s="25" t="s">
        <v>0</v>
      </c>
      <c r="B30" s="26"/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4" t="s">
        <v>12</v>
      </c>
      <c r="M30" s="4" t="s">
        <v>13</v>
      </c>
      <c r="N30" s="17" t="s">
        <v>14</v>
      </c>
      <c r="O30" s="35" t="s">
        <v>31</v>
      </c>
      <c r="P30" s="36"/>
    </row>
    <row r="31" spans="1:16" ht="15.75" thickBot="1" x14ac:dyDescent="0.3">
      <c r="A31" s="25" t="s">
        <v>26</v>
      </c>
      <c r="B31" s="26"/>
      <c r="C31" s="1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7"/>
      <c r="P31" s="38"/>
    </row>
    <row r="32" spans="1:16" ht="61.5" x14ac:dyDescent="0.4">
      <c r="A32" s="11" t="s">
        <v>25</v>
      </c>
      <c r="B32" s="14" t="s">
        <v>34</v>
      </c>
      <c r="C32" s="10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33">
        <f>COUNTIF(C32:N32, Hoja2!E1)</f>
        <v>0</v>
      </c>
      <c r="P32" s="34"/>
    </row>
    <row r="33" spans="1:16" ht="61.5" x14ac:dyDescent="0.4">
      <c r="A33" s="12" t="s">
        <v>24</v>
      </c>
      <c r="B33" s="15" t="s">
        <v>35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31">
        <f>COUNTIF(C33:N33, Hoja2!E1)</f>
        <v>0</v>
      </c>
      <c r="P33" s="32"/>
    </row>
    <row r="34" spans="1:16" s="2" customFormat="1" ht="61.5" x14ac:dyDescent="0.4">
      <c r="A34" s="12" t="s">
        <v>24</v>
      </c>
      <c r="B34" s="15" t="s">
        <v>36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1">
        <f>COUNTIF(C34:N34, Hoja2!#REF!)</f>
        <v>0</v>
      </c>
      <c r="P34" s="32"/>
    </row>
    <row r="35" spans="1:16" ht="61.5" x14ac:dyDescent="0.4">
      <c r="A35" s="12" t="s">
        <v>24</v>
      </c>
      <c r="B35" s="15" t="s">
        <v>38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31">
        <f>COUNTIF(C35:N35, Hoja2!E1)</f>
        <v>0</v>
      </c>
      <c r="P35" s="32"/>
    </row>
    <row r="36" spans="1:16" s="2" customFormat="1" x14ac:dyDescent="0.25">
      <c r="A36" s="29" t="s">
        <v>32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s="2" customFormat="1" ht="42.95" customHeight="1" x14ac:dyDescent="0.25">
      <c r="B37"/>
      <c r="C37"/>
      <c r="D37"/>
      <c r="E37"/>
      <c r="F37"/>
      <c r="G37"/>
      <c r="H37" s="1"/>
      <c r="I37" s="1"/>
      <c r="J37" s="1"/>
      <c r="K37" s="1"/>
      <c r="L37" s="1"/>
      <c r="N37" s="1"/>
      <c r="O37"/>
      <c r="P37"/>
    </row>
    <row r="38" spans="1:16" s="2" customFormat="1" x14ac:dyDescent="0.25">
      <c r="B38"/>
      <c r="C38"/>
      <c r="D38"/>
      <c r="E38"/>
      <c r="F38"/>
      <c r="G38"/>
      <c r="H38" s="1"/>
      <c r="I38" s="1"/>
      <c r="J38" s="1"/>
      <c r="K38" s="1"/>
      <c r="L38" s="1"/>
      <c r="N38" s="1"/>
      <c r="O38"/>
      <c r="P38"/>
    </row>
    <row r="39" spans="1:16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6" s="2" customForma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6" s="2" customForma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  <row r="42" spans="1:16" s="2" customFormat="1" x14ac:dyDescent="0.25">
      <c r="B42"/>
      <c r="C42"/>
      <c r="D42"/>
      <c r="E42"/>
      <c r="F42"/>
      <c r="G42"/>
      <c r="H42" s="1"/>
      <c r="I42" s="1"/>
      <c r="J42" s="1"/>
      <c r="K42" s="1"/>
      <c r="L42" s="1"/>
      <c r="N42" s="1"/>
      <c r="O42"/>
      <c r="P42"/>
    </row>
    <row r="43" spans="1:16" s="2" customFormat="1" x14ac:dyDescent="0.25">
      <c r="B43"/>
      <c r="C43"/>
      <c r="D43"/>
      <c r="E43"/>
      <c r="F43"/>
      <c r="G43"/>
      <c r="H43" s="1"/>
      <c r="I43" s="1"/>
      <c r="J43" s="1"/>
      <c r="K43" s="1"/>
      <c r="L43" s="1"/>
      <c r="N43" s="1"/>
      <c r="O43"/>
      <c r="P43"/>
    </row>
    <row r="44" spans="1:16" s="2" customFormat="1" x14ac:dyDescent="0.25">
      <c r="B44"/>
      <c r="C44"/>
      <c r="D44"/>
      <c r="E44"/>
      <c r="F44"/>
      <c r="G44"/>
      <c r="H44" s="1"/>
      <c r="I44" s="1"/>
      <c r="J44" s="1"/>
      <c r="K44" s="1"/>
      <c r="L44" s="1"/>
      <c r="N44" s="1"/>
      <c r="O44"/>
      <c r="P44"/>
    </row>
    <row r="45" spans="1:16" s="2" customFormat="1" x14ac:dyDescent="0.25">
      <c r="B45"/>
      <c r="C45"/>
      <c r="D45"/>
      <c r="E45"/>
      <c r="F45"/>
      <c r="G45"/>
      <c r="H45" s="1"/>
      <c r="I45" s="1"/>
      <c r="J45" s="1"/>
      <c r="K45" s="1"/>
      <c r="L45" s="1"/>
      <c r="N45" s="1"/>
      <c r="O45"/>
      <c r="P45"/>
    </row>
    <row r="46" spans="1:16" s="2" customFormat="1" x14ac:dyDescent="0.25">
      <c r="B46"/>
      <c r="C46"/>
      <c r="D46"/>
      <c r="E46"/>
      <c r="F46"/>
      <c r="G46"/>
      <c r="H46" s="1"/>
      <c r="I46" s="1"/>
      <c r="J46" s="1"/>
      <c r="K46" s="1"/>
      <c r="L46" s="1"/>
      <c r="N46" s="1"/>
      <c r="O46"/>
      <c r="P46"/>
    </row>
    <row r="47" spans="1:16" s="2" customFormat="1" x14ac:dyDescent="0.25">
      <c r="B47"/>
      <c r="C47"/>
      <c r="D47"/>
      <c r="E47"/>
      <c r="F47"/>
      <c r="G47"/>
      <c r="H47" s="1"/>
      <c r="I47" s="1"/>
      <c r="J47" s="1"/>
      <c r="K47" s="1"/>
      <c r="L47" s="1"/>
      <c r="N47" s="1"/>
      <c r="O47"/>
      <c r="P47"/>
    </row>
    <row r="48" spans="1:16" s="2" customFormat="1" ht="42" customHeight="1" x14ac:dyDescent="0.25">
      <c r="B48"/>
      <c r="C48"/>
      <c r="D48"/>
      <c r="E48"/>
      <c r="F48"/>
      <c r="G48"/>
      <c r="H48" s="1"/>
      <c r="I48" s="1"/>
      <c r="J48" s="1"/>
      <c r="K48" s="1"/>
      <c r="L48" s="1"/>
      <c r="N48" s="1"/>
      <c r="O48"/>
      <c r="P48"/>
    </row>
  </sheetData>
  <mergeCells count="15">
    <mergeCell ref="A36:P36"/>
    <mergeCell ref="O35:P35"/>
    <mergeCell ref="O33:P33"/>
    <mergeCell ref="O32:P32"/>
    <mergeCell ref="O30:P31"/>
    <mergeCell ref="A30:B30"/>
    <mergeCell ref="A31:B31"/>
    <mergeCell ref="O34:P34"/>
    <mergeCell ref="A1:C1"/>
    <mergeCell ref="D1:P1"/>
    <mergeCell ref="A29:P29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G30:N31 C30:F30</xm:sqref>
        </x14:dataValidation>
        <x14:dataValidation type="list" allowBlank="1" showInputMessage="1" showErrorMessage="1">
          <x14:formula1>
            <xm:f>Hoja2!$C$1:$C$2</xm:f>
          </x14:formula1>
          <xm:sqref>C4:N7</xm:sqref>
        </x14:dataValidation>
        <x14:dataValidation type="list" allowBlank="1" showInputMessage="1" showErrorMessage="1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Sandra Leticia Gonzalez Zamano</cp:lastModifiedBy>
  <cp:lastPrinted>2022-01-21T16:41:32Z</cp:lastPrinted>
  <dcterms:created xsi:type="dcterms:W3CDTF">2022-01-20T19:03:52Z</dcterms:created>
  <dcterms:modified xsi:type="dcterms:W3CDTF">2022-06-07T18:32:14Z</dcterms:modified>
</cp:coreProperties>
</file>