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CHIVOS PRIS\ACTAS DE COMISIONES MCAL\ASUNTOS METROPOLITANOS\"/>
    </mc:Choice>
  </mc:AlternateContent>
  <bookViews>
    <workbookView xWindow="0" yWindow="0" windowWidth="20325" windowHeight="9735"/>
  </bookViews>
  <sheets>
    <sheet name="Hoja1" sheetId="1" r:id="rId1"/>
    <sheet name="Hoja2" sheetId="2" state="hidden" r:id="rId2"/>
  </sheets>
  <calcPr calcId="152511"/>
</workbook>
</file>

<file path=xl/calcChain.xml><?xml version="1.0" encoding="utf-8"?>
<calcChain xmlns="http://schemas.openxmlformats.org/spreadsheetml/2006/main">
  <c r="O8" i="1" l="1"/>
  <c r="P8" i="1" s="1"/>
  <c r="O38" i="1"/>
  <c r="O37" i="1"/>
  <c r="O36" i="1"/>
  <c r="O35" i="1"/>
  <c r="O34" i="1"/>
  <c r="O33" i="1"/>
  <c r="O6" i="1"/>
  <c r="P6" i="1" s="1"/>
  <c r="O7" i="1"/>
  <c r="P7" i="1" s="1"/>
  <c r="O5" i="1"/>
  <c r="P5" i="1" s="1"/>
  <c r="O4" i="1"/>
  <c r="P4" i="1" s="1"/>
</calcChain>
</file>

<file path=xl/sharedStrings.xml><?xml version="1.0" encoding="utf-8"?>
<sst xmlns="http://schemas.openxmlformats.org/spreadsheetml/2006/main" count="127" uniqueCount="44">
  <si>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</si>
  <si>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</si>
  <si>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</si>
  <si>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</si>
  <si>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</si>
  <si>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</si>
  <si>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</si>
  <si>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</si>
  <si>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</si>
  <si>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</si>
  <si>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</si>
  <si>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</si>
  <si>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</si>
  <si>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</si>
  <si>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</si>
  <si>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</si>
  <si>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</si>
  <si>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</si>
  <si>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</si>
  <si>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</si>
  <si>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</si>
  <si>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</si>
  <si>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</si>
  <si>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</si>
  <si>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</si>
  <si>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</si>
  <si>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</si>
  <si>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</si>
  <si>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</si>
  <si>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</si>
  <si>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</si>
  <si>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</si>
  <si>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>SECRETARIO</t>
  </si>
  <si>
    <t>Mirna Citlalli Amaya de Luna</t>
  </si>
  <si>
    <t>José Luis Salazar Martínez</t>
  </si>
  <si>
    <t>Braulio Ernesto García Pèrez</t>
  </si>
  <si>
    <t>Luis Arturo Morones Vargas</t>
  </si>
  <si>
    <t>Liliana Antonia Gardiel Arana</t>
  </si>
  <si>
    <t>Emmanuel Pérez Mateos</t>
  </si>
  <si>
    <t>23 de Febrero 2022 
-Aprobación del orden del día por unanimidad.
-Aprobación del Plan de Trabajo por unanimidad.</t>
  </si>
  <si>
    <r>
      <t xml:space="preserve">15_XXIV_ESTADISTICA DE ASISTENCIAS DE LA </t>
    </r>
    <r>
      <rPr>
        <b/>
        <sz val="14"/>
        <color rgb="FFFF0000"/>
        <rFont val="Arial Black"/>
        <family val="2"/>
      </rPr>
      <t xml:space="preserve">COMISION MUNICIPAL DE ASUNTOS METROPOLITANOS </t>
    </r>
    <r>
      <rPr>
        <b/>
        <sz val="14"/>
        <color rgb="FF808083"/>
        <rFont val="Arial Black"/>
        <family val="2"/>
      </rPr>
      <t>2022</t>
    </r>
  </si>
  <si>
    <t>18 de Marzo 2022 
-Aprobación del orden del día por unanimidad.
- Aprobación de la Convocatoria Pública y Abierta para elegir a un Consejero (a) Suplente, para que integre el Consejo Ciudadano Metropolitano representando al municipio de San Pedro Tlaquepaque, por unanimidad.</t>
  </si>
  <si>
    <t>06 de Abril 2022 
-Aprobación del orden del día por unanimidad.
- Aprobación de la elección del Consejero Suplente para que integre el Consejo Ciudadano Metropolitano representando al Municipio de San Pedro Tlaquepaque, por unanimidad.</t>
  </si>
  <si>
    <t>27 de Mayo 2022 
-Aprobación del orden del día por unanimidad.
- Informe sobre los trabajos realizados respecto de la propuesta preliminar de la convocatoria del Consejo Ciudadano Metropolitano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</si>
</sst>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  <font>
      <b/>
      <sz val="14"/>
      <color rgb="FFFF000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1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10" fillId="4" borderId="12" xfId="0" applyFont="1" applyFill="1" applyBorder="1"/>
    <xf numFmtId="0" fontId="10" fillId="4" borderId="6" xfId="0" applyFont="1" applyFill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14" fontId="4" fillId="2" borderId="2" xfId="1" applyNumberFormat="1" applyFont="1" applyFill="1" applyBorder="1" applyAlignment="1">
      <alignment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Hoja1!$B$4:$B$8</c:f>
              <c:strCache>
                <c:ptCount val="5"/>
                <c:pt idx="0">
                  <c:v>Mirna Citlalli Amaya de Luna</c:v>
                </c:pt>
                <c:pt idx="1">
                  <c:v>José Luis Salazar Martínez</c:v>
                </c:pt>
                <c:pt idx="2">
                  <c:v>Braulio Ernesto García Pèrez</c:v>
                </c:pt>
                <c:pt idx="3">
                  <c:v>Luis Arturo Morones Vargas</c:v>
                </c:pt>
                <c:pt idx="4">
                  <c:v>Liliana Antonia Gardiel Arana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Mirna Citlalli Amaya de Luna</c:v>
                </c:pt>
                <c:pt idx="1">
                  <c:v>José Luis Salazar Martínez</c:v>
                </c:pt>
                <c:pt idx="2">
                  <c:v>Braulio Ernesto García Pèrez</c:v>
                </c:pt>
                <c:pt idx="3">
                  <c:v>Luis Arturo Morones Vargas</c:v>
                </c:pt>
                <c:pt idx="4">
                  <c:v>Liliana Antonia Gardiel Arana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6494216"/>
        <c:axId val="126494608"/>
      </c:barChart>
      <c:catAx>
        <c:axId val="126494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6494608"/>
        <c:crosses val="autoZero"/>
        <c:auto val="1"/>
        <c:lblAlgn val="ctr"/>
        <c:lblOffset val="100"/>
        <c:noMultiLvlLbl val="0"/>
      </c:catAx>
      <c:valAx>
        <c:axId val="126494608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126494216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445229</xdr:colOff>
      <xdr:row>0</xdr:row>
      <xdr:rowOff>1051049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8</xdr:row>
      <xdr:rowOff>21166</xdr:rowOff>
    </xdr:from>
    <xdr:to>
      <xdr:col>15</xdr:col>
      <xdr:colOff>984250</xdr:colOff>
      <xdr:row>28</xdr:row>
      <xdr:rowOff>158750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view="pageBreakPreview" topLeftCell="A34" zoomScale="90" zoomScaleNormal="90" zoomScaleSheetLayoutView="90" workbookViewId="0">
      <selection activeCell="A42" sqref="A42:P42"/>
    </sheetView>
  </sheetViews>
  <sheetFormatPr baseColWidth="10" defaultRowHeight="15" x14ac:dyDescent="0.25"/>
  <cols>
    <col min="1" max="1" width="15.425781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3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17"/>
      <c r="B1" s="17"/>
      <c r="C1" s="17"/>
      <c r="D1" s="18" t="s">
        <v>40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  <c r="Q1" s="3"/>
    </row>
    <row r="2" spans="1:17" ht="42.95" customHeight="1" thickBot="1" x14ac:dyDescent="0.3">
      <c r="A2" s="23" t="s">
        <v>0</v>
      </c>
      <c r="B2" s="24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25" t="s">
        <v>1</v>
      </c>
      <c r="P2" s="25" t="s">
        <v>2</v>
      </c>
      <c r="Q2" s="3"/>
    </row>
    <row r="3" spans="1:17" s="2" customFormat="1" ht="15.75" thickBot="1" x14ac:dyDescent="0.3">
      <c r="A3" s="23" t="s">
        <v>26</v>
      </c>
      <c r="B3" s="24"/>
      <c r="C3" s="16">
        <v>44615</v>
      </c>
      <c r="D3" s="16">
        <v>44638</v>
      </c>
      <c r="E3" s="16">
        <v>44657</v>
      </c>
      <c r="F3" s="40">
        <v>44708</v>
      </c>
      <c r="G3" s="4"/>
      <c r="H3" s="4"/>
      <c r="I3" s="4"/>
      <c r="J3" s="4"/>
      <c r="K3" s="4"/>
      <c r="L3" s="4"/>
      <c r="M3" s="4"/>
      <c r="N3" s="4"/>
      <c r="O3" s="26"/>
      <c r="P3" s="26"/>
      <c r="Q3" s="3"/>
    </row>
    <row r="4" spans="1:17" ht="46.5" x14ac:dyDescent="0.4">
      <c r="A4" s="11" t="s">
        <v>25</v>
      </c>
      <c r="B4" s="15" t="s">
        <v>33</v>
      </c>
      <c r="C4" s="9" t="s">
        <v>22</v>
      </c>
      <c r="D4" s="9" t="s">
        <v>22</v>
      </c>
      <c r="E4" s="9" t="s">
        <v>22</v>
      </c>
      <c r="F4" s="9" t="s">
        <v>22</v>
      </c>
      <c r="G4" s="9"/>
      <c r="H4" s="9"/>
      <c r="I4" s="9"/>
      <c r="J4" s="9"/>
      <c r="K4" s="9"/>
      <c r="L4" s="9"/>
      <c r="M4" s="9"/>
      <c r="N4" s="9"/>
      <c r="O4" s="8">
        <f>COUNTIF(C4:N4, Hoja2!C1)</f>
        <v>4</v>
      </c>
      <c r="P4" s="7">
        <f>O4/12</f>
        <v>0.33333333333333331</v>
      </c>
      <c r="Q4" s="3"/>
    </row>
    <row r="5" spans="1:17" ht="46.5" x14ac:dyDescent="0.4">
      <c r="A5" s="12" t="s">
        <v>24</v>
      </c>
      <c r="B5" s="15" t="s">
        <v>34</v>
      </c>
      <c r="C5" s="9" t="s">
        <v>22</v>
      </c>
      <c r="D5" s="9" t="s">
        <v>22</v>
      </c>
      <c r="E5" s="9" t="s">
        <v>22</v>
      </c>
      <c r="F5" s="9" t="s">
        <v>22</v>
      </c>
      <c r="G5" s="9"/>
      <c r="H5" s="9"/>
      <c r="I5" s="9"/>
      <c r="J5" s="9"/>
      <c r="K5" s="9"/>
      <c r="L5" s="9"/>
      <c r="M5" s="9"/>
      <c r="N5" s="9"/>
      <c r="O5" s="5">
        <f>COUNTIF(C5:N5, Hoja2!C1)</f>
        <v>4</v>
      </c>
      <c r="P5" s="6">
        <f t="shared" ref="P5:P8" si="0">O5/12</f>
        <v>0.33333333333333331</v>
      </c>
      <c r="Q5" s="3"/>
    </row>
    <row r="6" spans="1:17" ht="46.5" x14ac:dyDescent="0.4">
      <c r="A6" s="12" t="s">
        <v>24</v>
      </c>
      <c r="B6" s="15" t="s">
        <v>35</v>
      </c>
      <c r="C6" s="9" t="s">
        <v>22</v>
      </c>
      <c r="D6" s="9" t="s">
        <v>22</v>
      </c>
      <c r="E6" s="9" t="s">
        <v>22</v>
      </c>
      <c r="F6" s="9" t="s">
        <v>22</v>
      </c>
      <c r="G6" s="9"/>
      <c r="H6" s="9"/>
      <c r="I6" s="9"/>
      <c r="J6" s="9"/>
      <c r="K6" s="9"/>
      <c r="L6" s="9"/>
      <c r="M6" s="9"/>
      <c r="N6" s="9"/>
      <c r="O6" s="5">
        <f>COUNTIF(C6:N6, Hoja2!C1)</f>
        <v>4</v>
      </c>
      <c r="P6" s="6">
        <f t="shared" si="0"/>
        <v>0.33333333333333331</v>
      </c>
      <c r="Q6" s="3"/>
    </row>
    <row r="7" spans="1:17" ht="46.5" x14ac:dyDescent="0.4">
      <c r="A7" s="12" t="s">
        <v>24</v>
      </c>
      <c r="B7" s="15" t="s">
        <v>36</v>
      </c>
      <c r="C7" s="9" t="s">
        <v>22</v>
      </c>
      <c r="D7" s="9" t="s">
        <v>22</v>
      </c>
      <c r="E7" s="9" t="s">
        <v>22</v>
      </c>
      <c r="F7" s="9" t="s">
        <v>22</v>
      </c>
      <c r="G7" s="9"/>
      <c r="H7" s="9"/>
      <c r="I7" s="9"/>
      <c r="J7" s="9"/>
      <c r="K7" s="9"/>
      <c r="L7" s="9"/>
      <c r="M7" s="9"/>
      <c r="N7" s="9"/>
      <c r="O7" s="5">
        <f>COUNTIF(C7:N7, Hoja2!C1)</f>
        <v>4</v>
      </c>
      <c r="P7" s="6">
        <f t="shared" si="0"/>
        <v>0.33333333333333331</v>
      </c>
      <c r="Q7" s="3"/>
    </row>
    <row r="8" spans="1:17" ht="46.5" x14ac:dyDescent="0.4">
      <c r="A8" s="12" t="s">
        <v>24</v>
      </c>
      <c r="B8" s="15" t="s">
        <v>37</v>
      </c>
      <c r="C8" s="9" t="s">
        <v>22</v>
      </c>
      <c r="D8" s="9" t="s">
        <v>22</v>
      </c>
      <c r="E8" s="9" t="s">
        <v>22</v>
      </c>
      <c r="F8" s="9" t="s">
        <v>22</v>
      </c>
      <c r="G8" s="9"/>
      <c r="H8" s="9"/>
      <c r="I8" s="9"/>
      <c r="J8" s="9"/>
      <c r="K8" s="9"/>
      <c r="L8" s="9"/>
      <c r="M8" s="9"/>
      <c r="N8" s="9"/>
      <c r="O8" s="5">
        <f>COUNTIF(C8:N8, Hoja2!C1)</f>
        <v>4</v>
      </c>
      <c r="P8" s="6">
        <f t="shared" si="0"/>
        <v>0.33333333333333331</v>
      </c>
      <c r="Q8" s="3"/>
    </row>
    <row r="29" spans="1:16" ht="15.75" thickBot="1" x14ac:dyDescent="0.3"/>
    <row r="30" spans="1:16" s="2" customFormat="1" ht="19.5" thickBot="1" x14ac:dyDescent="0.45">
      <c r="A30" s="20" t="s">
        <v>27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2"/>
    </row>
    <row r="31" spans="1:16" s="2" customFormat="1" ht="42.95" customHeight="1" thickBot="1" x14ac:dyDescent="0.3">
      <c r="A31" s="23" t="s">
        <v>0</v>
      </c>
      <c r="B31" s="24"/>
      <c r="C31" s="4" t="s">
        <v>3</v>
      </c>
      <c r="D31" s="4" t="s">
        <v>4</v>
      </c>
      <c r="E31" s="4" t="s">
        <v>5</v>
      </c>
      <c r="F31" s="4" t="s">
        <v>6</v>
      </c>
      <c r="G31" s="4" t="s">
        <v>7</v>
      </c>
      <c r="H31" s="4" t="s">
        <v>8</v>
      </c>
      <c r="I31" s="4" t="s">
        <v>9</v>
      </c>
      <c r="J31" s="4" t="s">
        <v>10</v>
      </c>
      <c r="K31" s="4" t="s">
        <v>11</v>
      </c>
      <c r="L31" s="4" t="s">
        <v>12</v>
      </c>
      <c r="M31" s="4" t="s">
        <v>13</v>
      </c>
      <c r="N31" s="4" t="s">
        <v>14</v>
      </c>
      <c r="O31" s="31" t="s">
        <v>31</v>
      </c>
      <c r="P31" s="32"/>
    </row>
    <row r="32" spans="1:16" s="2" customFormat="1" ht="15.75" thickBot="1" x14ac:dyDescent="0.3">
      <c r="A32" s="23" t="s">
        <v>26</v>
      </c>
      <c r="B32" s="24"/>
      <c r="C32" s="16">
        <v>44615</v>
      </c>
      <c r="D32" s="16">
        <v>44638</v>
      </c>
      <c r="E32" s="16">
        <v>44657</v>
      </c>
      <c r="F32" s="16">
        <v>44708</v>
      </c>
      <c r="G32" s="4"/>
      <c r="H32" s="4"/>
      <c r="I32" s="4"/>
      <c r="J32" s="4"/>
      <c r="K32" s="4"/>
      <c r="L32" s="4"/>
      <c r="M32" s="4"/>
      <c r="N32" s="4"/>
      <c r="O32" s="33"/>
      <c r="P32" s="34"/>
    </row>
    <row r="33" spans="1:16" s="2" customFormat="1" ht="46.5" x14ac:dyDescent="0.4">
      <c r="A33" s="11" t="s">
        <v>25</v>
      </c>
      <c r="B33" s="15" t="s">
        <v>33</v>
      </c>
      <c r="C33" s="10" t="s">
        <v>28</v>
      </c>
      <c r="D33" s="9" t="s">
        <v>28</v>
      </c>
      <c r="E33" s="10" t="s">
        <v>28</v>
      </c>
      <c r="F33" s="10" t="s">
        <v>28</v>
      </c>
      <c r="G33" s="10"/>
      <c r="H33" s="10"/>
      <c r="I33" s="10"/>
      <c r="J33" s="10"/>
      <c r="K33" s="10"/>
      <c r="L33" s="10"/>
      <c r="M33" s="10"/>
      <c r="N33" s="10"/>
      <c r="O33" s="29">
        <f>COUNTIF(C33:N33, Hoja2!E1)</f>
        <v>4</v>
      </c>
      <c r="P33" s="30"/>
    </row>
    <row r="34" spans="1:16" s="2" customFormat="1" ht="31.5" x14ac:dyDescent="0.4">
      <c r="A34" s="12" t="s">
        <v>32</v>
      </c>
      <c r="B34" s="15" t="s">
        <v>38</v>
      </c>
      <c r="C34" s="9" t="s">
        <v>28</v>
      </c>
      <c r="D34" s="9" t="s">
        <v>28</v>
      </c>
      <c r="E34" s="9" t="s">
        <v>28</v>
      </c>
      <c r="F34" s="9" t="s">
        <v>28</v>
      </c>
      <c r="G34" s="9"/>
      <c r="H34" s="9"/>
      <c r="I34" s="9"/>
      <c r="J34" s="9"/>
      <c r="K34" s="9"/>
      <c r="L34" s="9"/>
      <c r="M34" s="9"/>
      <c r="N34" s="9"/>
      <c r="O34" s="27">
        <f>COUNTIF(C34:N34, Hoja2!E1)</f>
        <v>4</v>
      </c>
      <c r="P34" s="28"/>
    </row>
    <row r="35" spans="1:16" s="2" customFormat="1" ht="46.5" x14ac:dyDescent="0.4">
      <c r="A35" s="12" t="s">
        <v>24</v>
      </c>
      <c r="B35" s="15" t="s">
        <v>34</v>
      </c>
      <c r="C35" s="9" t="s">
        <v>28</v>
      </c>
      <c r="D35" s="9" t="s">
        <v>28</v>
      </c>
      <c r="E35" s="9" t="s">
        <v>28</v>
      </c>
      <c r="F35" s="9" t="s">
        <v>28</v>
      </c>
      <c r="G35" s="9"/>
      <c r="H35" s="9"/>
      <c r="I35" s="9"/>
      <c r="J35" s="9"/>
      <c r="K35" s="9"/>
      <c r="L35" s="9"/>
      <c r="M35" s="9"/>
      <c r="N35" s="9"/>
      <c r="O35" s="27">
        <f>COUNTIF(C35:N35, Hoja2!E1)</f>
        <v>4</v>
      </c>
      <c r="P35" s="28"/>
    </row>
    <row r="36" spans="1:16" s="2" customFormat="1" ht="46.5" x14ac:dyDescent="0.4">
      <c r="A36" s="12" t="s">
        <v>24</v>
      </c>
      <c r="B36" s="15" t="s">
        <v>35</v>
      </c>
      <c r="C36" s="9" t="s">
        <v>28</v>
      </c>
      <c r="D36" s="9" t="s">
        <v>28</v>
      </c>
      <c r="E36" s="9" t="s">
        <v>28</v>
      </c>
      <c r="F36" s="9" t="s">
        <v>28</v>
      </c>
      <c r="G36" s="9"/>
      <c r="H36" s="9"/>
      <c r="I36" s="9"/>
      <c r="J36" s="9"/>
      <c r="K36" s="9"/>
      <c r="L36" s="9"/>
      <c r="M36" s="9"/>
      <c r="N36" s="9"/>
      <c r="O36" s="27">
        <f>COUNTIF(C36:N36, Hoja2!E1)</f>
        <v>4</v>
      </c>
      <c r="P36" s="28"/>
    </row>
    <row r="37" spans="1:16" s="2" customFormat="1" ht="46.5" x14ac:dyDescent="0.4">
      <c r="A37" s="12" t="s">
        <v>24</v>
      </c>
      <c r="B37" s="15" t="s">
        <v>36</v>
      </c>
      <c r="C37" s="9" t="s">
        <v>28</v>
      </c>
      <c r="D37" s="9" t="s">
        <v>28</v>
      </c>
      <c r="E37" s="9" t="s">
        <v>28</v>
      </c>
      <c r="F37" s="9" t="s">
        <v>28</v>
      </c>
      <c r="G37" s="9"/>
      <c r="H37" s="9"/>
      <c r="I37" s="9"/>
      <c r="J37" s="9"/>
      <c r="K37" s="9"/>
      <c r="L37" s="9"/>
      <c r="M37" s="9"/>
      <c r="N37" s="9"/>
      <c r="O37" s="27">
        <f>COUNTIF(C37:N37, Hoja2!E1)</f>
        <v>4</v>
      </c>
      <c r="P37" s="28"/>
    </row>
    <row r="38" spans="1:16" s="2" customFormat="1" ht="46.5" x14ac:dyDescent="0.4">
      <c r="A38" s="12" t="s">
        <v>24</v>
      </c>
      <c r="B38" s="15" t="s">
        <v>37</v>
      </c>
      <c r="C38" s="9" t="s">
        <v>28</v>
      </c>
      <c r="D38" s="9" t="s">
        <v>28</v>
      </c>
      <c r="E38" s="9" t="s">
        <v>28</v>
      </c>
      <c r="F38" s="9" t="s">
        <v>28</v>
      </c>
      <c r="G38" s="9"/>
      <c r="H38" s="9"/>
      <c r="I38" s="9"/>
      <c r="J38" s="9"/>
      <c r="K38" s="9"/>
      <c r="L38" s="9"/>
      <c r="M38" s="9"/>
      <c r="N38" s="9"/>
      <c r="O38" s="27">
        <f>COUNTIF(C38:N38, Hoja2!E1)</f>
        <v>4</v>
      </c>
      <c r="P38" s="28"/>
    </row>
    <row r="39" spans="1:16" s="2" customFormat="1" ht="46.5" customHeight="1" x14ac:dyDescent="0.3">
      <c r="A39" s="37" t="s">
        <v>39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9"/>
    </row>
    <row r="40" spans="1:16" s="2" customFormat="1" ht="60.75" customHeight="1" x14ac:dyDescent="0.3">
      <c r="A40" s="37" t="s">
        <v>41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9"/>
    </row>
    <row r="41" spans="1:16" s="2" customFormat="1" ht="48.75" customHeight="1" x14ac:dyDescent="0.3">
      <c r="A41" s="37" t="s">
        <v>42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9"/>
    </row>
    <row r="42" spans="1:16" s="2" customFormat="1" ht="48" customHeight="1" x14ac:dyDescent="0.3">
      <c r="A42" s="37" t="s">
        <v>43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9"/>
    </row>
    <row r="43" spans="1:16" s="2" customFormat="1" ht="42" customHeight="1" x14ac:dyDescent="0.25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1:16" s="2" customFormat="1" ht="42" customHeight="1" x14ac:dyDescent="0.25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</sheetData>
  <mergeCells count="21">
    <mergeCell ref="A43:P43"/>
    <mergeCell ref="O35:P35"/>
    <mergeCell ref="O36:P36"/>
    <mergeCell ref="O37:P37"/>
    <mergeCell ref="O38:P38"/>
    <mergeCell ref="A39:P39"/>
    <mergeCell ref="A40:P40"/>
    <mergeCell ref="A41:P41"/>
    <mergeCell ref="A42:P42"/>
    <mergeCell ref="O34:P34"/>
    <mergeCell ref="O33:P33"/>
    <mergeCell ref="O31:P32"/>
    <mergeCell ref="A31:B31"/>
    <mergeCell ref="A32:B32"/>
    <mergeCell ref="A1:C1"/>
    <mergeCell ref="D1:P1"/>
    <mergeCell ref="A30:P30"/>
    <mergeCell ref="A3:B3"/>
    <mergeCell ref="O2:O3"/>
    <mergeCell ref="P2:P3"/>
    <mergeCell ref="A2:B2"/>
  </mergeCells>
  <pageMargins left="0.7" right="0.7" top="0.75" bottom="0.75" header="0.3" footer="0.3"/>
  <pageSetup paperSize="120" scale="6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Hoja2!$A$1:$A$19</xm:f>
          </x14:formula1>
          <xm:sqref>G2:N3 C2:F2 G31:N32 C31:F31</xm:sqref>
        </x14:dataValidation>
        <x14:dataValidation type="list" allowBlank="1" showInputMessage="1" showErrorMessage="1">
          <x14:formula1>
            <xm:f>Hoja2!$C$1:$C$2</xm:f>
          </x14:formula1>
          <xm:sqref>C4:N8</xm:sqref>
        </x14:dataValidation>
        <x14:dataValidation type="list" allowBlank="1" showInputMessage="1" showErrorMessage="1">
          <x14:formula1>
            <xm:f>Hoja2!$E$1:$E$3</xm:f>
          </x14:formula1>
          <xm:sqref>C33:N38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Priscila Sarahí Limón Tostado</cp:lastModifiedBy>
  <cp:lastPrinted>2022-01-21T16:41:32Z</cp:lastPrinted>
  <dcterms:created xsi:type="dcterms:W3CDTF">2022-01-20T19:03:52Z</dcterms:created>
  <dcterms:modified xsi:type="dcterms:W3CDTF">2022-06-22T19:54:24Z</dcterms:modified>
</cp:coreProperties>
</file>