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GIDORES\ABRIL\"/>
    </mc:Choice>
  </mc:AlternateContent>
  <xr:revisionPtr revIDLastSave="0" documentId="13_ncr:1_{A5CB3E09-632A-4604-8610-33A797A4E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5" i="1"/>
  <c r="P5" i="1"/>
  <c r="O6" i="1"/>
  <c r="P6" i="1"/>
  <c r="O7" i="1"/>
  <c r="P7" i="1"/>
  <c r="O8" i="1"/>
  <c r="P8" i="1"/>
  <c r="O33" i="1"/>
  <c r="O34" i="1"/>
  <c r="O35" i="1"/>
  <c r="O36" i="1"/>
  <c r="O37" i="1"/>
</calcChain>
</file>

<file path=xl/sharedStrings.xml><?xml version="1.0" encoding="utf-8"?>
<sst xmlns="http://schemas.openxmlformats.org/spreadsheetml/2006/main" count="116" uniqueCount="41">
  <si>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</si>
  <si>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</si>
  <si>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</si>
  <si>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</si>
  <si>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</si>
  <si>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</si>
  <si>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</si>
  <si>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</si>
  <si>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</si>
  <si>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</si>
  <si>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</si>
  <si>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</si>
  <si>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</si>
  <si>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</si>
  <si>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</si>
  <si>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</si>
  <si>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</si>
  <si>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</si>
  <si>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</si>
  <si>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</si>
  <si>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</si>
  <si>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</si>
  <si>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</si>
  <si>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</si>
  <si>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</si>
  <si>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</si>
  <si>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</si>
  <si>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</si>
  <si>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</si>
  <si>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</si>
  <si>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</si>
  <si>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PRESIDENTE</t>
  </si>
  <si>
    <t>VOCAL</t>
  </si>
  <si>
    <t>MIRNA CITLALLI AMAYA DE LUNA</t>
  </si>
  <si>
    <t>ADRIANA DEL CARMÉN ZUÑIGA GUERRERO</t>
  </si>
  <si>
    <t>ALMA DOLORES HURTADO CASTILLO</t>
  </si>
  <si>
    <t>JORGE EDUARDO GONZÁLEZ DE LA TORRES</t>
  </si>
  <si>
    <t>BRAULIO ERNESTO GARCIA PÉREZ</t>
  </si>
  <si>
    <t xml:space="preserve">BRAULIO ERNESTO GARCIA PÉREZ </t>
  </si>
  <si>
    <t>JORGE EDUARDO GONZÁLEZ DE LA TORRE</t>
  </si>
  <si>
    <t>15_XXIV_ESTADISTICA DE ASISTENCIAS DE LA COMISION EDILICIA DE DESARROLLO SOCIAL Y HUMANO          REGIDOR BRAULIO ERNESTO GARCIA PÉREZ                                                                                                                       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</si>
</sst>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14"/>
      <name val="Arial Black"/>
      <family val="2"/>
    </font>
    <font>
      <b/>
      <sz val="10"/>
      <name val="Arial"/>
      <family val="2"/>
    </font>
    <font>
      <sz val="11"/>
      <color theme="1"/>
      <name val="Arial Black"/>
      <family val="2"/>
    </font>
    <font>
      <b/>
      <sz val="9"/>
      <name val="Arial Black"/>
      <family val="2"/>
    </font>
    <font>
      <sz val="1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0" borderId="11" xfId="0" applyFont="1" applyBorder="1"/>
    <xf numFmtId="15" fontId="3" fillId="2" borderId="2" xfId="1" applyNumberFormat="1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1" xfId="0" applyFont="1" applyFill="1" applyBorder="1"/>
    <xf numFmtId="0" fontId="7" fillId="4" borderId="6" xfId="0" applyFont="1" applyFill="1" applyBorder="1"/>
    <xf numFmtId="0" fontId="7" fillId="4" borderId="11" xfId="0" applyFont="1" applyFill="1" applyBorder="1" applyAlignment="1">
      <alignment horizontal="center" wrapText="1"/>
    </xf>
    <xf numFmtId="15" fontId="3" fillId="2" borderId="2" xfId="1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0" fontId="9" fillId="0" borderId="11" xfId="0" applyFont="1" applyBorder="1"/>
    <xf numFmtId="0" fontId="9" fillId="3" borderId="6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0" fillId="0" borderId="11" xfId="0" applyFont="1" applyBorder="1"/>
    <xf numFmtId="10" fontId="10" fillId="0" borderId="11" xfId="0" applyNumberFormat="1" applyFont="1" applyBorder="1"/>
    <xf numFmtId="0" fontId="10" fillId="0" borderId="6" xfId="0" applyFont="1" applyBorder="1"/>
    <xf numFmtId="10" fontId="10" fillId="0" borderId="6" xfId="0" applyNumberFormat="1" applyFont="1" applyBorder="1"/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BRAULIO ERNESTO GARCIA PÉREZ</c:v>
                </c:pt>
                <c:pt idx="1">
                  <c:v>MIRNA CITLALLI AMAYA DE LUNA</c:v>
                </c:pt>
                <c:pt idx="2">
                  <c:v>ADRIANA DEL CARMÉN ZUÑIGA GUERRERO</c:v>
                </c:pt>
                <c:pt idx="3">
                  <c:v>ALMA DOLORES HURTADO CASTILLO</c:v>
                </c:pt>
                <c:pt idx="4">
                  <c:v>JORGE EDUARDO GONZÁLEZ DE LA TORRES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BRAULIO ERNESTO GARCIA PÉREZ</c:v>
                </c:pt>
                <c:pt idx="1">
                  <c:v>MIRNA CITLALLI AMAYA DE LUNA</c:v>
                </c:pt>
                <c:pt idx="2">
                  <c:v>ADRIANA DEL CARMÉN ZUÑIGA GUERRERO</c:v>
                </c:pt>
                <c:pt idx="3">
                  <c:v>ALMA DOLORES HURTADO CASTILLO</c:v>
                </c:pt>
                <c:pt idx="4">
                  <c:v>JORGE EDUARDO GONZÁLEZ DE LA TORRES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A-4923-8BEA-926DCAB6AC6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455104"/>
        <c:axId val="75466240"/>
      </c:barChart>
      <c:catAx>
        <c:axId val="7545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466240"/>
        <c:crosses val="autoZero"/>
        <c:auto val="1"/>
        <c:lblAlgn val="ctr"/>
        <c:lblOffset val="100"/>
        <c:noMultiLvlLbl val="0"/>
      </c:catAx>
      <c:valAx>
        <c:axId val="75466240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7545510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showGridLines="0" showRowColHeaders="0" tabSelected="1" view="pageBreakPreview" topLeftCell="A16" zoomScale="90" zoomScaleNormal="90" zoomScaleSheetLayoutView="90" workbookViewId="0">
      <selection activeCell="O37" sqref="O37:P37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5"/>
      <c r="B1" s="25"/>
      <c r="C1" s="25"/>
      <c r="D1" s="26" t="s">
        <v>40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3"/>
    </row>
    <row r="2" spans="1:17" ht="42.95" customHeight="1" thickBot="1" x14ac:dyDescent="0.3">
      <c r="A2" s="23" t="s">
        <v>0</v>
      </c>
      <c r="B2" s="24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1" t="s">
        <v>1</v>
      </c>
      <c r="P2" s="31" t="s">
        <v>2</v>
      </c>
      <c r="Q2" s="3"/>
    </row>
    <row r="3" spans="1:17" s="2" customFormat="1" ht="15.75" thickBot="1" x14ac:dyDescent="0.3">
      <c r="A3" s="23" t="s">
        <v>24</v>
      </c>
      <c r="B3" s="24"/>
      <c r="C3" s="7">
        <v>44571</v>
      </c>
      <c r="D3" s="7">
        <v>44614</v>
      </c>
      <c r="E3" s="7">
        <v>44651</v>
      </c>
      <c r="F3" s="7">
        <v>44678</v>
      </c>
      <c r="G3" s="4"/>
      <c r="H3" s="4"/>
      <c r="I3" s="4"/>
      <c r="J3" s="4"/>
      <c r="K3" s="4"/>
      <c r="L3" s="4"/>
      <c r="M3" s="4"/>
      <c r="N3" s="4"/>
      <c r="O3" s="32"/>
      <c r="P3" s="32"/>
      <c r="Q3" s="3"/>
    </row>
    <row r="4" spans="1:17" ht="41.25" x14ac:dyDescent="0.4">
      <c r="A4" s="9" t="s">
        <v>31</v>
      </c>
      <c r="B4" s="11" t="s">
        <v>37</v>
      </c>
      <c r="C4" s="13" t="s">
        <v>22</v>
      </c>
      <c r="D4" s="13" t="s">
        <v>22</v>
      </c>
      <c r="E4" s="13" t="s">
        <v>22</v>
      </c>
      <c r="F4" s="13" t="s">
        <v>22</v>
      </c>
      <c r="G4" s="5"/>
      <c r="H4" s="5"/>
      <c r="I4" s="5"/>
      <c r="J4" s="5"/>
      <c r="K4" s="5"/>
      <c r="L4" s="5"/>
      <c r="M4" s="5"/>
      <c r="N4" s="5"/>
      <c r="O4" s="33">
        <f>COUNTIF(C4:N4, Hoja2!C1)</f>
        <v>4</v>
      </c>
      <c r="P4" s="34">
        <f>O4/12</f>
        <v>0.33333333333333331</v>
      </c>
      <c r="Q4" s="3"/>
    </row>
    <row r="5" spans="1:17" ht="54" x14ac:dyDescent="0.4">
      <c r="A5" s="10" t="s">
        <v>32</v>
      </c>
      <c r="B5" s="8" t="s">
        <v>33</v>
      </c>
      <c r="C5" s="13" t="s">
        <v>23</v>
      </c>
      <c r="D5" s="13" t="s">
        <v>23</v>
      </c>
      <c r="E5" s="15" t="s">
        <v>22</v>
      </c>
      <c r="F5" s="13" t="s">
        <v>22</v>
      </c>
      <c r="G5" s="5"/>
      <c r="H5" s="5"/>
      <c r="I5" s="5"/>
      <c r="J5" s="5"/>
      <c r="K5" s="5"/>
      <c r="L5" s="5"/>
      <c r="M5" s="5"/>
      <c r="N5" s="5"/>
      <c r="O5" s="35">
        <f>COUNTIF(C5:N5, Hoja2!C1)</f>
        <v>2</v>
      </c>
      <c r="P5" s="36">
        <f t="shared" ref="P5:P8" si="0">O5/12</f>
        <v>0.16666666666666666</v>
      </c>
      <c r="Q5" s="3"/>
    </row>
    <row r="6" spans="1:17" ht="54" x14ac:dyDescent="0.4">
      <c r="A6" s="10" t="s">
        <v>32</v>
      </c>
      <c r="B6" s="8" t="s">
        <v>34</v>
      </c>
      <c r="C6" s="13" t="s">
        <v>22</v>
      </c>
      <c r="D6" s="13" t="s">
        <v>22</v>
      </c>
      <c r="E6" s="13" t="s">
        <v>22</v>
      </c>
      <c r="F6" s="13" t="s">
        <v>22</v>
      </c>
      <c r="G6" s="5"/>
      <c r="H6" s="5"/>
      <c r="I6" s="5"/>
      <c r="J6" s="5"/>
      <c r="K6" s="5"/>
      <c r="L6" s="5"/>
      <c r="M6" s="5"/>
      <c r="N6" s="5"/>
      <c r="O6" s="35">
        <f>COUNTIF(C6:N6, Hoja2!C1)</f>
        <v>4</v>
      </c>
      <c r="P6" s="36">
        <f t="shared" si="0"/>
        <v>0.33333333333333331</v>
      </c>
      <c r="Q6" s="3"/>
    </row>
    <row r="7" spans="1:17" ht="54" x14ac:dyDescent="0.4">
      <c r="A7" s="10" t="s">
        <v>32</v>
      </c>
      <c r="B7" s="8" t="s">
        <v>35</v>
      </c>
      <c r="C7" s="13" t="s">
        <v>22</v>
      </c>
      <c r="D7" s="13" t="s">
        <v>22</v>
      </c>
      <c r="E7" s="13" t="s">
        <v>22</v>
      </c>
      <c r="F7" s="13" t="s">
        <v>22</v>
      </c>
      <c r="G7" s="5"/>
      <c r="H7" s="5"/>
      <c r="I7" s="5"/>
      <c r="J7" s="5"/>
      <c r="K7" s="5"/>
      <c r="L7" s="5"/>
      <c r="M7" s="5"/>
      <c r="N7" s="5"/>
      <c r="O7" s="35">
        <f>COUNTIF(C7:N7, Hoja2!C1)</f>
        <v>4</v>
      </c>
      <c r="P7" s="36">
        <f t="shared" si="0"/>
        <v>0.33333333333333331</v>
      </c>
      <c r="Q7" s="3"/>
    </row>
    <row r="8" spans="1:17" ht="54" x14ac:dyDescent="0.4">
      <c r="A8" s="10" t="s">
        <v>32</v>
      </c>
      <c r="B8" s="8" t="s">
        <v>36</v>
      </c>
      <c r="C8" s="13" t="s">
        <v>22</v>
      </c>
      <c r="D8" s="13" t="s">
        <v>22</v>
      </c>
      <c r="E8" s="13" t="s">
        <v>22</v>
      </c>
      <c r="F8" s="13" t="s">
        <v>22</v>
      </c>
      <c r="G8" s="5"/>
      <c r="H8" s="5"/>
      <c r="I8" s="5"/>
      <c r="J8" s="5"/>
      <c r="K8" s="5"/>
      <c r="L8" s="5"/>
      <c r="M8" s="5"/>
      <c r="N8" s="5"/>
      <c r="O8" s="35">
        <f>COUNTIF(C8:N8, Hoja2!C1)</f>
        <v>4</v>
      </c>
      <c r="P8" s="36">
        <f t="shared" si="0"/>
        <v>0.33333333333333331</v>
      </c>
      <c r="Q8" s="3"/>
    </row>
    <row r="29" spans="1:16" ht="15.75" thickBot="1" x14ac:dyDescent="0.3"/>
    <row r="30" spans="1:16" s="2" customFormat="1" ht="19.5" thickBot="1" x14ac:dyDescent="0.45">
      <c r="A30" s="28" t="s">
        <v>25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</row>
    <row r="31" spans="1:16" s="2" customFormat="1" ht="42.95" customHeight="1" thickBot="1" x14ac:dyDescent="0.3">
      <c r="A31" s="23" t="s">
        <v>0</v>
      </c>
      <c r="B31" s="24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19" t="s">
        <v>29</v>
      </c>
      <c r="P31" s="20"/>
    </row>
    <row r="32" spans="1:16" s="2" customFormat="1" ht="15.75" thickBot="1" x14ac:dyDescent="0.3">
      <c r="A32" s="23" t="s">
        <v>24</v>
      </c>
      <c r="B32" s="24"/>
      <c r="C32" s="12">
        <v>44571</v>
      </c>
      <c r="D32" s="12">
        <v>44614</v>
      </c>
      <c r="E32" s="12">
        <v>44651</v>
      </c>
      <c r="F32" s="4"/>
      <c r="G32" s="4"/>
      <c r="H32" s="4"/>
      <c r="I32" s="4"/>
      <c r="J32" s="4"/>
      <c r="K32" s="4"/>
      <c r="L32" s="4"/>
      <c r="M32" s="4"/>
      <c r="N32" s="4"/>
      <c r="O32" s="21"/>
      <c r="P32" s="22"/>
    </row>
    <row r="33" spans="1:16" s="2" customFormat="1" ht="41.25" x14ac:dyDescent="0.4">
      <c r="A33" s="9" t="s">
        <v>31</v>
      </c>
      <c r="B33" s="11" t="s">
        <v>38</v>
      </c>
      <c r="C33" s="14" t="s">
        <v>26</v>
      </c>
      <c r="D33" s="13" t="s">
        <v>26</v>
      </c>
      <c r="E33" s="14" t="s">
        <v>26</v>
      </c>
      <c r="F33" s="14" t="s">
        <v>26</v>
      </c>
      <c r="G33" s="6"/>
      <c r="H33" s="6"/>
      <c r="I33" s="6"/>
      <c r="J33" s="6"/>
      <c r="K33" s="6"/>
      <c r="L33" s="6"/>
      <c r="M33" s="6"/>
      <c r="N33" s="6"/>
      <c r="O33" s="37">
        <f>COUNTIF(C33:N33, Hoja2!E1)</f>
        <v>4</v>
      </c>
      <c r="P33" s="38"/>
    </row>
    <row r="34" spans="1:16" s="2" customFormat="1" ht="54" x14ac:dyDescent="0.4">
      <c r="A34" s="10" t="s">
        <v>32</v>
      </c>
      <c r="B34" s="8" t="s">
        <v>33</v>
      </c>
      <c r="C34" s="13"/>
      <c r="D34" s="13"/>
      <c r="E34" s="13" t="s">
        <v>26</v>
      </c>
      <c r="F34" s="13" t="s">
        <v>26</v>
      </c>
      <c r="G34" s="5"/>
      <c r="H34" s="5"/>
      <c r="I34" s="5"/>
      <c r="J34" s="5"/>
      <c r="K34" s="5"/>
      <c r="L34" s="5"/>
      <c r="M34" s="5"/>
      <c r="N34" s="5"/>
      <c r="O34" s="39">
        <f>COUNTIF(C34:N34, Hoja2!E1)</f>
        <v>2</v>
      </c>
      <c r="P34" s="40"/>
    </row>
    <row r="35" spans="1:16" s="2" customFormat="1" ht="54" x14ac:dyDescent="0.4">
      <c r="A35" s="10" t="s">
        <v>32</v>
      </c>
      <c r="B35" s="8" t="s">
        <v>34</v>
      </c>
      <c r="C35" s="13" t="s">
        <v>26</v>
      </c>
      <c r="D35" s="13" t="s">
        <v>26</v>
      </c>
      <c r="E35" s="13" t="s">
        <v>26</v>
      </c>
      <c r="F35" s="13" t="s">
        <v>26</v>
      </c>
      <c r="G35" s="5"/>
      <c r="H35" s="5"/>
      <c r="I35" s="5"/>
      <c r="J35" s="5"/>
      <c r="K35" s="5"/>
      <c r="L35" s="5"/>
      <c r="M35" s="5"/>
      <c r="N35" s="5"/>
      <c r="O35" s="39">
        <f>COUNTIF(C35:N35, Hoja2!E1)</f>
        <v>4</v>
      </c>
      <c r="P35" s="40"/>
    </row>
    <row r="36" spans="1:16" s="2" customFormat="1" ht="54" x14ac:dyDescent="0.4">
      <c r="A36" s="10" t="s">
        <v>32</v>
      </c>
      <c r="B36" s="8" t="s">
        <v>35</v>
      </c>
      <c r="C36" s="13" t="s">
        <v>26</v>
      </c>
      <c r="D36" s="13" t="s">
        <v>26</v>
      </c>
      <c r="E36" s="13" t="s">
        <v>26</v>
      </c>
      <c r="F36" s="13" t="s">
        <v>26</v>
      </c>
      <c r="G36" s="5"/>
      <c r="H36" s="5"/>
      <c r="I36" s="5"/>
      <c r="J36" s="5"/>
      <c r="K36" s="5"/>
      <c r="L36" s="5"/>
      <c r="M36" s="5"/>
      <c r="N36" s="5"/>
      <c r="O36" s="39">
        <f>COUNTIF(C36:N36, Hoja2!E1)</f>
        <v>4</v>
      </c>
      <c r="P36" s="40"/>
    </row>
    <row r="37" spans="1:16" s="2" customFormat="1" ht="54" x14ac:dyDescent="0.4">
      <c r="A37" s="10" t="s">
        <v>32</v>
      </c>
      <c r="B37" s="8" t="s">
        <v>39</v>
      </c>
      <c r="C37" s="13" t="s">
        <v>26</v>
      </c>
      <c r="D37" s="13" t="s">
        <v>26</v>
      </c>
      <c r="E37" s="13" t="s">
        <v>26</v>
      </c>
      <c r="F37" s="13" t="s">
        <v>26</v>
      </c>
      <c r="G37" s="5"/>
      <c r="H37" s="5"/>
      <c r="I37" s="5"/>
      <c r="J37" s="5"/>
      <c r="K37" s="5"/>
      <c r="L37" s="5"/>
      <c r="M37" s="5"/>
      <c r="N37" s="5"/>
      <c r="O37" s="39">
        <f>COUNTIF(C37:N37, Hoja2!E1)</f>
        <v>4</v>
      </c>
      <c r="P37" s="40"/>
    </row>
    <row r="38" spans="1:16" s="2" customFormat="1" x14ac:dyDescent="0.25"/>
    <row r="39" spans="1:16" s="2" customFormat="1" x14ac:dyDescent="0.25"/>
    <row r="40" spans="1:16" s="2" customFormat="1" x14ac:dyDescent="0.25"/>
    <row r="41" spans="1:16" s="2" customFormat="1" x14ac:dyDescent="0.25"/>
    <row r="42" spans="1:16" s="2" customFormat="1" ht="42" customHeight="1" x14ac:dyDescent="0.25">
      <c r="A42" s="16" t="s">
        <v>30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/>
    </row>
  </sheetData>
  <mergeCells count="16"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  <mergeCell ref="A42:P42"/>
    <mergeCell ref="O35:P35"/>
    <mergeCell ref="O36:P36"/>
    <mergeCell ref="O37:P37"/>
    <mergeCell ref="O34:P34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26</v>
      </c>
    </row>
    <row r="2" spans="1:5" x14ac:dyDescent="0.25">
      <c r="A2" s="2" t="s">
        <v>4</v>
      </c>
      <c r="C2" t="s">
        <v>23</v>
      </c>
      <c r="E2" t="s">
        <v>27</v>
      </c>
    </row>
    <row r="3" spans="1:5" x14ac:dyDescent="0.25">
      <c r="A3" s="2" t="s">
        <v>5</v>
      </c>
      <c r="E3" t="s">
        <v>28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Nélida García Rivera</cp:lastModifiedBy>
  <cp:lastPrinted>2022-01-21T16:41:32Z</cp:lastPrinted>
  <dcterms:created xsi:type="dcterms:W3CDTF">2022-01-20T19:03:52Z</dcterms:created>
  <dcterms:modified xsi:type="dcterms:W3CDTF">2022-05-06T16:22:34Z</dcterms:modified>
</cp:coreProperties>
</file>