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nsp local 02\Documents\Para Drive\"/>
    </mc:Choice>
  </mc:AlternateContent>
  <bookViews>
    <workbookView xWindow="0" yWindow="0" windowWidth="21600" windowHeight="9735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/>
  <c r="C60" i="1" l="1"/>
  <c r="C61" i="1" s="1"/>
  <c r="B60" i="1"/>
  <c r="B61" i="1" s="1"/>
</calcChain>
</file>

<file path=xl/sharedStrings.xml><?xml version="1.0" encoding="utf-8"?>
<sst xmlns="http://schemas.openxmlformats.org/spreadsheetml/2006/main" count="36" uniqueCount="22">
  <si>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</si>
  <si>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</si>
  <si>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</si>
  <si>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</si>
  <si>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</si>
  <si>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</si>
  <si>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</si>
  <si>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</si>
  <si>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</si>
  <si>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</si>
  <si>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</si>
  <si>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</si>
  <si>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</si>
  <si>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</si>
  <si>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</si>
  <si>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BAJIO</t>
  </si>
  <si>
    <t>INTERNET</t>
  </si>
  <si>
    <t>SCOTIABANK</t>
  </si>
  <si>
    <t>BANCOMER</t>
  </si>
  <si>
    <t>ESTAC.BANORTE</t>
  </si>
  <si>
    <t>AZTECA</t>
  </si>
  <si>
    <t>BANREGIO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</si>
</sst>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8" xfId="4" applyFont="1" applyBorder="1"/>
    <xf numFmtId="44" fontId="0" fillId="0" borderId="9" xfId="4" applyFont="1" applyBorder="1"/>
    <xf numFmtId="44" fontId="0" fillId="0" borderId="10" xfId="4" applyFon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Moneda" xfId="1" builtinId="4"/>
    <cellStyle name="Moneda 2" xfId="3"/>
    <cellStyle name="Moneda 6" xf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Externos'!$A$6:$A$28</c:f>
              <c:strCache>
                <c:ptCount val="23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BANCOMER</c:v>
                </c:pt>
                <c:pt idx="4">
                  <c:v>BANORTE</c:v>
                </c:pt>
                <c:pt idx="5">
                  <c:v>HSBC</c:v>
                </c:pt>
                <c:pt idx="6">
                  <c:v>INTERNET</c:v>
                </c:pt>
                <c:pt idx="7">
                  <c:v>SANTANDER</c:v>
                </c:pt>
                <c:pt idx="8">
                  <c:v>SCOTIABANK</c:v>
                </c:pt>
                <c:pt idx="9">
                  <c:v>OXXO</c:v>
                </c:pt>
                <c:pt idx="10">
                  <c:v>ESTAC.BANORTE</c:v>
                </c:pt>
                <c:pt idx="11">
                  <c:v>INTERNET</c:v>
                </c:pt>
                <c:pt idx="12">
                  <c:v>AZTECA</c:v>
                </c:pt>
                <c:pt idx="13">
                  <c:v>BAJIO</c:v>
                </c:pt>
                <c:pt idx="14">
                  <c:v>BANAMEX</c:v>
                </c:pt>
                <c:pt idx="15">
                  <c:v>BANCOMER</c:v>
                </c:pt>
                <c:pt idx="16">
                  <c:v>BANORTE</c:v>
                </c:pt>
                <c:pt idx="17">
                  <c:v>BANREGIO</c:v>
                </c:pt>
                <c:pt idx="18">
                  <c:v>HSBC</c:v>
                </c:pt>
                <c:pt idx="19">
                  <c:v>INTERNET</c:v>
                </c:pt>
                <c:pt idx="20">
                  <c:v>OXXO</c:v>
                </c:pt>
                <c:pt idx="21">
                  <c:v>SANTANDER</c:v>
                </c:pt>
                <c:pt idx="22">
                  <c:v>SCOTIABANK</c:v>
                </c:pt>
              </c:strCache>
            </c:strRef>
          </c:cat>
          <c:val>
            <c:numRef>
              <c:f>'Pagos Externos'!$B$6:$B$28</c:f>
              <c:numCache>
                <c:formatCode>#,##0</c:formatCode>
                <c:ptCount val="23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17</c:v>
                </c:pt>
                <c:pt idx="4">
                  <c:v>5</c:v>
                </c:pt>
                <c:pt idx="5">
                  <c:v>7</c:v>
                </c:pt>
                <c:pt idx="6">
                  <c:v>805</c:v>
                </c:pt>
                <c:pt idx="7">
                  <c:v>3</c:v>
                </c:pt>
                <c:pt idx="8">
                  <c:v>5</c:v>
                </c:pt>
                <c:pt idx="9">
                  <c:v>9</c:v>
                </c:pt>
                <c:pt idx="10">
                  <c:v>76</c:v>
                </c:pt>
                <c:pt idx="11">
                  <c:v>217</c:v>
                </c:pt>
                <c:pt idx="12">
                  <c:v>41</c:v>
                </c:pt>
                <c:pt idx="13">
                  <c:v>108</c:v>
                </c:pt>
                <c:pt idx="14">
                  <c:v>334</c:v>
                </c:pt>
                <c:pt idx="15">
                  <c:v>495</c:v>
                </c:pt>
                <c:pt idx="16">
                  <c:v>337</c:v>
                </c:pt>
                <c:pt idx="17">
                  <c:v>4</c:v>
                </c:pt>
                <c:pt idx="18">
                  <c:v>166</c:v>
                </c:pt>
                <c:pt idx="19">
                  <c:v>10407</c:v>
                </c:pt>
                <c:pt idx="20">
                  <c:v>1295</c:v>
                </c:pt>
                <c:pt idx="21">
                  <c:v>185</c:v>
                </c:pt>
                <c:pt idx="22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559512"/>
        <c:axId val="311561472"/>
      </c:barChart>
      <c:catAx>
        <c:axId val="31155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1561472"/>
        <c:crosses val="autoZero"/>
        <c:auto val="1"/>
        <c:lblAlgn val="ctr"/>
        <c:lblOffset val="100"/>
        <c:noMultiLvlLbl val="0"/>
      </c:catAx>
      <c:valAx>
        <c:axId val="31156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1559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Externos'!$A$6:$A$28</c:f>
              <c:strCache>
                <c:ptCount val="23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BANCOMER</c:v>
                </c:pt>
                <c:pt idx="4">
                  <c:v>BANORTE</c:v>
                </c:pt>
                <c:pt idx="5">
                  <c:v>HSBC</c:v>
                </c:pt>
                <c:pt idx="6">
                  <c:v>INTERNET</c:v>
                </c:pt>
                <c:pt idx="7">
                  <c:v>SANTANDER</c:v>
                </c:pt>
                <c:pt idx="8">
                  <c:v>SCOTIABANK</c:v>
                </c:pt>
                <c:pt idx="9">
                  <c:v>OXXO</c:v>
                </c:pt>
                <c:pt idx="10">
                  <c:v>ESTAC.BANORTE</c:v>
                </c:pt>
                <c:pt idx="11">
                  <c:v>INTERNET</c:v>
                </c:pt>
                <c:pt idx="12">
                  <c:v>AZTECA</c:v>
                </c:pt>
                <c:pt idx="13">
                  <c:v>BAJIO</c:v>
                </c:pt>
                <c:pt idx="14">
                  <c:v>BANAMEX</c:v>
                </c:pt>
                <c:pt idx="15">
                  <c:v>BANCOMER</c:v>
                </c:pt>
                <c:pt idx="16">
                  <c:v>BANORTE</c:v>
                </c:pt>
                <c:pt idx="17">
                  <c:v>BANREGIO</c:v>
                </c:pt>
                <c:pt idx="18">
                  <c:v>HSBC</c:v>
                </c:pt>
                <c:pt idx="19">
                  <c:v>INTERNET</c:v>
                </c:pt>
                <c:pt idx="20">
                  <c:v>OXXO</c:v>
                </c:pt>
                <c:pt idx="21">
                  <c:v>SANTANDER</c:v>
                </c:pt>
                <c:pt idx="22">
                  <c:v>SCOTIABANK</c:v>
                </c:pt>
              </c:strCache>
            </c:strRef>
          </c:cat>
          <c:val>
            <c:numRef>
              <c:f>'Pagos Externos'!$C$6:$C$28</c:f>
              <c:numCache>
                <c:formatCode>_("$"* #,##0.00_);_("$"* \(#,##0.00\);_("$"* "-"??_);_(@_)</c:formatCode>
                <c:ptCount val="23"/>
                <c:pt idx="0">
                  <c:v>16145.47</c:v>
                </c:pt>
                <c:pt idx="1">
                  <c:v>4379.01</c:v>
                </c:pt>
                <c:pt idx="2">
                  <c:v>5753.24</c:v>
                </c:pt>
                <c:pt idx="3">
                  <c:v>31859.56</c:v>
                </c:pt>
                <c:pt idx="4">
                  <c:v>8305.6299999999992</c:v>
                </c:pt>
                <c:pt idx="5">
                  <c:v>11528.51</c:v>
                </c:pt>
                <c:pt idx="6">
                  <c:v>889585.57</c:v>
                </c:pt>
                <c:pt idx="7">
                  <c:v>2466.71</c:v>
                </c:pt>
                <c:pt idx="8">
                  <c:v>8290.25</c:v>
                </c:pt>
                <c:pt idx="9">
                  <c:v>1017</c:v>
                </c:pt>
                <c:pt idx="10">
                  <c:v>47757.5</c:v>
                </c:pt>
                <c:pt idx="11">
                  <c:v>173875.95</c:v>
                </c:pt>
                <c:pt idx="12">
                  <c:v>53829.94</c:v>
                </c:pt>
                <c:pt idx="13">
                  <c:v>430671.32</c:v>
                </c:pt>
                <c:pt idx="14">
                  <c:v>970861.59</c:v>
                </c:pt>
                <c:pt idx="15">
                  <c:v>1527813.79</c:v>
                </c:pt>
                <c:pt idx="16">
                  <c:v>1637191.8</c:v>
                </c:pt>
                <c:pt idx="17">
                  <c:v>4214.3999999999996</c:v>
                </c:pt>
                <c:pt idx="18">
                  <c:v>598213.54</c:v>
                </c:pt>
                <c:pt idx="19">
                  <c:v>17483275.82</c:v>
                </c:pt>
                <c:pt idx="20">
                  <c:v>1399134.41</c:v>
                </c:pt>
                <c:pt idx="21">
                  <c:v>785003.49</c:v>
                </c:pt>
                <c:pt idx="22">
                  <c:v>874569.1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559904"/>
        <c:axId val="311558728"/>
      </c:barChart>
      <c:catAx>
        <c:axId val="31155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1558728"/>
        <c:crosses val="autoZero"/>
        <c:auto val="1"/>
        <c:lblAlgn val="ctr"/>
        <c:lblOffset val="100"/>
        <c:noMultiLvlLbl val="0"/>
      </c:catAx>
      <c:valAx>
        <c:axId val="31155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155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Externos'!$B$59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A3-4CE2-A19B-904E6C5671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'Pagos Externos'!$A$60:$A$61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Externos'!$B$60:$B$61</c:f>
              <c:numCache>
                <c:formatCode>#,##0</c:formatCode>
                <c:ptCount val="2"/>
                <c:pt idx="0">
                  <c:v>14700</c:v>
                </c:pt>
                <c:pt idx="1">
                  <c:v>84099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Externos'!$C$59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ED-4D04-B386-A121E931A46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'Pagos Externos'!$A$60:$A$61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Externos'!$C$60:$C$61</c:f>
              <c:numCache>
                <c:formatCode>_("$"* #,##0.00_);_("$"* \(#,##0.00\);_("$"* "-"??_);_(@_)</c:formatCode>
                <c:ptCount val="2"/>
                <c:pt idx="0">
                  <c:v>26965743.600000001</c:v>
                </c:pt>
                <c:pt idx="1">
                  <c:v>191106742.51000002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32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32</xdr:row>
      <xdr:rowOff>180975</xdr:rowOff>
    </xdr:from>
    <xdr:to>
      <xdr:col>8</xdr:col>
      <xdr:colOff>552450</xdr:colOff>
      <xdr:row>47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53</xdr:row>
      <xdr:rowOff>119062</xdr:rowOff>
    </xdr:from>
    <xdr:to>
      <xdr:col>8</xdr:col>
      <xdr:colOff>581025</xdr:colOff>
      <xdr:row>68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68</xdr:row>
      <xdr:rowOff>133350</xdr:rowOff>
    </xdr:from>
    <xdr:to>
      <xdr:col>8</xdr:col>
      <xdr:colOff>581025</xdr:colOff>
      <xdr:row>83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55" zoomScaleNormal="100" workbookViewId="0">
      <selection activeCell="B69" sqref="B69"/>
    </sheetView>
  </sheetViews>
  <sheetFormatPr baseColWidth="10" defaultRowHeight="15" x14ac:dyDescent="0.2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 x14ac:dyDescent="0.25">
      <c r="A1" s="22" t="s">
        <v>7</v>
      </c>
      <c r="B1" s="22"/>
      <c r="C1" s="22"/>
      <c r="D1" s="22"/>
      <c r="E1" s="22"/>
      <c r="F1" s="22"/>
      <c r="G1" s="9"/>
    </row>
    <row r="2" spans="1:7" ht="15.75" x14ac:dyDescent="0.25">
      <c r="A2" s="23" t="s">
        <v>8</v>
      </c>
      <c r="B2" s="23"/>
      <c r="C2" s="23"/>
      <c r="D2" s="23"/>
      <c r="E2" s="23"/>
      <c r="F2" s="23"/>
      <c r="G2" s="9"/>
    </row>
    <row r="3" spans="1:7" x14ac:dyDescent="0.25">
      <c r="A3" s="24" t="s">
        <v>9</v>
      </c>
      <c r="B3" s="24"/>
      <c r="C3" s="24"/>
      <c r="D3" s="24"/>
      <c r="E3" s="24"/>
      <c r="F3" s="24"/>
    </row>
    <row r="4" spans="1:7" ht="15.75" thickBot="1" x14ac:dyDescent="0.3"/>
    <row r="5" spans="1:7" ht="15.75" thickBot="1" x14ac:dyDescent="0.3">
      <c r="A5" s="11" t="s">
        <v>0</v>
      </c>
      <c r="B5" s="10" t="s">
        <v>3</v>
      </c>
      <c r="C5" s="12" t="s">
        <v>1</v>
      </c>
    </row>
    <row r="6" spans="1:7" x14ac:dyDescent="0.25">
      <c r="A6" s="13" t="s">
        <v>20</v>
      </c>
      <c r="B6" s="19">
        <v>3</v>
      </c>
      <c r="C6" s="16">
        <v>16145.47</v>
      </c>
    </row>
    <row r="7" spans="1:7" x14ac:dyDescent="0.25">
      <c r="A7" s="14" t="s">
        <v>15</v>
      </c>
      <c r="B7" s="20">
        <v>2</v>
      </c>
      <c r="C7" s="17">
        <v>4379.01</v>
      </c>
    </row>
    <row r="8" spans="1:7" x14ac:dyDescent="0.25">
      <c r="A8" s="14" t="s">
        <v>10</v>
      </c>
      <c r="B8" s="20">
        <v>5</v>
      </c>
      <c r="C8" s="17">
        <v>5753.24</v>
      </c>
    </row>
    <row r="9" spans="1:7" x14ac:dyDescent="0.25">
      <c r="A9" s="14" t="s">
        <v>18</v>
      </c>
      <c r="B9" s="20">
        <v>17</v>
      </c>
      <c r="C9" s="17">
        <v>31859.56</v>
      </c>
    </row>
    <row r="10" spans="1:7" x14ac:dyDescent="0.25">
      <c r="A10" s="14" t="s">
        <v>11</v>
      </c>
      <c r="B10" s="20">
        <v>5</v>
      </c>
      <c r="C10" s="17">
        <v>8305.6299999999992</v>
      </c>
    </row>
    <row r="11" spans="1:7" x14ac:dyDescent="0.25">
      <c r="A11" s="14" t="s">
        <v>12</v>
      </c>
      <c r="B11" s="20">
        <v>7</v>
      </c>
      <c r="C11" s="17">
        <v>11528.51</v>
      </c>
    </row>
    <row r="12" spans="1:7" x14ac:dyDescent="0.25">
      <c r="A12" s="14" t="s">
        <v>16</v>
      </c>
      <c r="B12" s="20">
        <v>805</v>
      </c>
      <c r="C12" s="17">
        <v>889585.57</v>
      </c>
    </row>
    <row r="13" spans="1:7" x14ac:dyDescent="0.25">
      <c r="A13" s="14" t="s">
        <v>14</v>
      </c>
      <c r="B13" s="20">
        <v>3</v>
      </c>
      <c r="C13" s="17">
        <v>2466.71</v>
      </c>
    </row>
    <row r="14" spans="1:7" x14ac:dyDescent="0.25">
      <c r="A14" s="14" t="s">
        <v>17</v>
      </c>
      <c r="B14" s="20">
        <v>5</v>
      </c>
      <c r="C14" s="17">
        <v>8290.25</v>
      </c>
    </row>
    <row r="15" spans="1:7" x14ac:dyDescent="0.25">
      <c r="A15" s="14" t="s">
        <v>13</v>
      </c>
      <c r="B15" s="20">
        <v>9</v>
      </c>
      <c r="C15" s="17">
        <v>1017</v>
      </c>
    </row>
    <row r="16" spans="1:7" x14ac:dyDescent="0.25">
      <c r="A16" s="14" t="s">
        <v>19</v>
      </c>
      <c r="B16" s="20">
        <v>76</v>
      </c>
      <c r="C16" s="17">
        <v>47757.5</v>
      </c>
    </row>
    <row r="17" spans="1:3" x14ac:dyDescent="0.25">
      <c r="A17" s="14" t="s">
        <v>16</v>
      </c>
      <c r="B17" s="20">
        <v>217</v>
      </c>
      <c r="C17" s="17">
        <v>173875.95</v>
      </c>
    </row>
    <row r="18" spans="1:3" x14ac:dyDescent="0.25">
      <c r="A18" s="14" t="s">
        <v>20</v>
      </c>
      <c r="B18" s="20">
        <v>41</v>
      </c>
      <c r="C18" s="17">
        <v>53829.94</v>
      </c>
    </row>
    <row r="19" spans="1:3" x14ac:dyDescent="0.25">
      <c r="A19" s="14" t="s">
        <v>15</v>
      </c>
      <c r="B19" s="20">
        <v>108</v>
      </c>
      <c r="C19" s="17">
        <v>430671.32</v>
      </c>
    </row>
    <row r="20" spans="1:3" x14ac:dyDescent="0.25">
      <c r="A20" s="14" t="s">
        <v>10</v>
      </c>
      <c r="B20" s="20">
        <v>334</v>
      </c>
      <c r="C20" s="17">
        <v>970861.59</v>
      </c>
    </row>
    <row r="21" spans="1:3" x14ac:dyDescent="0.25">
      <c r="A21" s="14" t="s">
        <v>18</v>
      </c>
      <c r="B21" s="20">
        <v>495</v>
      </c>
      <c r="C21" s="17">
        <v>1527813.79</v>
      </c>
    </row>
    <row r="22" spans="1:3" x14ac:dyDescent="0.25">
      <c r="A22" s="14" t="s">
        <v>11</v>
      </c>
      <c r="B22" s="20">
        <v>337</v>
      </c>
      <c r="C22" s="17">
        <v>1637191.8</v>
      </c>
    </row>
    <row r="23" spans="1:3" x14ac:dyDescent="0.25">
      <c r="A23" s="14" t="s">
        <v>21</v>
      </c>
      <c r="B23" s="20">
        <v>4</v>
      </c>
      <c r="C23" s="17">
        <v>4214.3999999999996</v>
      </c>
    </row>
    <row r="24" spans="1:3" x14ac:dyDescent="0.25">
      <c r="A24" s="14" t="s">
        <v>12</v>
      </c>
      <c r="B24" s="20">
        <v>166</v>
      </c>
      <c r="C24" s="17">
        <v>598213.54</v>
      </c>
    </row>
    <row r="25" spans="1:3" x14ac:dyDescent="0.25">
      <c r="A25" s="14" t="s">
        <v>16</v>
      </c>
      <c r="B25" s="20">
        <v>10407</v>
      </c>
      <c r="C25" s="17">
        <v>17483275.82</v>
      </c>
    </row>
    <row r="26" spans="1:3" x14ac:dyDescent="0.25">
      <c r="A26" s="14" t="s">
        <v>13</v>
      </c>
      <c r="B26" s="20">
        <v>1295</v>
      </c>
      <c r="C26" s="17">
        <v>1399134.41</v>
      </c>
    </row>
    <row r="27" spans="1:3" x14ac:dyDescent="0.25">
      <c r="A27" s="14" t="s">
        <v>14</v>
      </c>
      <c r="B27" s="20">
        <v>185</v>
      </c>
      <c r="C27" s="17">
        <v>785003.49</v>
      </c>
    </row>
    <row r="28" spans="1:3" ht="15.75" thickBot="1" x14ac:dyDescent="0.3">
      <c r="A28" s="15" t="s">
        <v>17</v>
      </c>
      <c r="B28" s="21">
        <v>174</v>
      </c>
      <c r="C28" s="18">
        <v>874569.1</v>
      </c>
    </row>
    <row r="29" spans="1:3" x14ac:dyDescent="0.25">
      <c r="A29" s="1" t="s">
        <v>2</v>
      </c>
      <c r="B29" s="6">
        <f>SUM(B6:B28)</f>
        <v>14700</v>
      </c>
      <c r="C29" s="7">
        <f>SUM(C6:C28)</f>
        <v>26965743.600000001</v>
      </c>
    </row>
    <row r="34" spans="2:3" x14ac:dyDescent="0.25">
      <c r="B34" s="5"/>
      <c r="C34" s="5"/>
    </row>
    <row r="59" spans="1:12" x14ac:dyDescent="0.25">
      <c r="A59" s="8" t="s">
        <v>5</v>
      </c>
      <c r="B59" s="8" t="s">
        <v>3</v>
      </c>
      <c r="C59" s="8" t="s">
        <v>1</v>
      </c>
      <c r="K59" s="5"/>
      <c r="L59" s="5"/>
    </row>
    <row r="60" spans="1:12" x14ac:dyDescent="0.25">
      <c r="A60" s="2" t="s">
        <v>4</v>
      </c>
      <c r="B60" s="3">
        <f>B29</f>
        <v>14700</v>
      </c>
      <c r="C60" s="4">
        <f>C29</f>
        <v>26965743.600000001</v>
      </c>
    </row>
    <row r="61" spans="1:12" x14ac:dyDescent="0.25">
      <c r="A61" s="2" t="s">
        <v>6</v>
      </c>
      <c r="B61" s="3">
        <f>B62-B60</f>
        <v>84099</v>
      </c>
      <c r="C61" s="4">
        <f>C62-C60</f>
        <v>191106742.51000002</v>
      </c>
    </row>
    <row r="62" spans="1:12" x14ac:dyDescent="0.25">
      <c r="A62" s="1" t="s">
        <v>2</v>
      </c>
      <c r="B62" s="6">
        <v>98799</v>
      </c>
      <c r="C62" s="7">
        <v>218072486.11000001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Transp local 02</cp:lastModifiedBy>
  <cp:lastPrinted>2019-12-02T16:19:23Z</cp:lastPrinted>
  <dcterms:created xsi:type="dcterms:W3CDTF">2019-11-21T15:48:09Z</dcterms:created>
  <dcterms:modified xsi:type="dcterms:W3CDTF">2022-03-25T20:51:32Z</dcterms:modified>
</cp:coreProperties>
</file>