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JEFATURA DE REGULARIZACION DE PREDIOS ENERO 2022\"/>
    </mc:Choice>
  </mc:AlternateContent>
  <bookViews>
    <workbookView xWindow="240" yWindow="165" windowWidth="20115" windowHeight="7620" activeTab="1"/>
  </bookViews>
  <sheets>
    <sheet name="ENERO " sheetId="3" r:id="rId1"/>
    <sheet name="FEBRERO" sheetId="1" r:id="rId2"/>
    <sheet name="Hoja2" sheetId="2" state="hidden" r:id="rId3"/>
  </sheets>
  <calcPr calcId="152511" concurrentCalc="0"/>
</workbook>
</file>

<file path=xl/calcChain.xml><?xml version="1.0" encoding="utf-8"?>
<calcChain xmlns="http://schemas.openxmlformats.org/spreadsheetml/2006/main">
  <c r="O45" i="3" l="1"/>
  <c r="O44" i="3"/>
  <c r="O43" i="3"/>
  <c r="O42" i="3"/>
  <c r="O41" i="3"/>
  <c r="O40" i="3"/>
  <c r="O39" i="3"/>
  <c r="O38" i="3"/>
  <c r="O37" i="3"/>
  <c r="O12" i="3"/>
  <c r="P12" i="3"/>
  <c r="O11" i="3"/>
  <c r="P11" i="3"/>
  <c r="O10" i="3"/>
  <c r="P10" i="3"/>
  <c r="O9" i="3"/>
  <c r="P9" i="3"/>
  <c r="O8" i="3"/>
  <c r="P8" i="3"/>
  <c r="O7" i="3"/>
  <c r="P7" i="3"/>
  <c r="O6" i="3"/>
  <c r="P6" i="3"/>
  <c r="O5" i="3"/>
  <c r="P5" i="3"/>
  <c r="O4" i="3"/>
  <c r="P4" i="3"/>
  <c r="O8" i="1"/>
  <c r="P8" i="1"/>
  <c r="O9" i="1"/>
  <c r="P9" i="1"/>
  <c r="O10" i="1"/>
  <c r="P10" i="1"/>
  <c r="O11" i="1"/>
  <c r="P11" i="1"/>
  <c r="O12" i="1"/>
  <c r="P12" i="1"/>
  <c r="O45" i="1"/>
  <c r="O44" i="1"/>
  <c r="O43" i="1"/>
  <c r="O42" i="1"/>
  <c r="O41" i="1"/>
  <c r="O40" i="1"/>
  <c r="O39" i="1"/>
  <c r="O38" i="1"/>
  <c r="O37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<sst xmlns="http://schemas.openxmlformats.org/spreadsheetml/2006/main" count="186" uniqueCount="48">
  <si>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</si>
  <si>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</si>
  <si>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</si>
  <si>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</si>
  <si>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</si>
  <si>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</si>
  <si>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</si>
  <si>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</si>
  <si>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</si>
  <si>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</si>
  <si>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</si>
  <si>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</si>
  <si>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</si>
  <si>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</si>
  <si>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</si>
  <si>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</si>
  <si>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</si>
  <si>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</si>
  <si>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</si>
  <si>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</si>
  <si>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</si>
  <si>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</si>
  <si>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</si>
  <si>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</si>
  <si>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</si>
  <si>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</si>
  <si>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</si>
  <si>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</si>
  <si>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</si>
  <si>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</si>
  <si>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>15_XXIV_ESTADISTICA DE ASISTENCIAS DE LA COMISION MUNICIPAL DE REGULARIZACION 2022</t>
  </si>
  <si>
    <t>SECRETARIO</t>
  </si>
  <si>
    <t>MIRNA CITLALLI AMAYA DE LUNA</t>
  </si>
  <si>
    <t>ANTONIO FERNANDO CHAVEZ DELGADILLO</t>
  </si>
  <si>
    <t>Ia. REUNION DE LA INSTALACIÓN DE LA COMISION MUNICIPAL  DE REGULARIZACION DE  PREDIOS DEL MUNICIPIO DE SAN PEDRO TLAQUEPAQUE " COMUR"  Y TOMA DE PROTESTA DE LOS INTEGRANTES</t>
  </si>
  <si>
    <t>JOSE LUIS SALAZAR MARTINEZ</t>
  </si>
  <si>
    <t>ADRIANA DEL CARMEN ZUÑIGA GUERRERO</t>
  </si>
  <si>
    <t>LILIANA ANTONIOA GARDIEL ARANA</t>
  </si>
  <si>
    <t>MARIA DEL ROSARIO VELAZQUEZ HERNANDEZ</t>
  </si>
  <si>
    <t>LUIS ARTURO MORONES VARGAS</t>
  </si>
  <si>
    <t>MARIA DE LOS ANGELES HERNANDEZ PARADA</t>
  </si>
  <si>
    <t>CARLOS ROMERO SANCHEZ</t>
  </si>
  <si>
    <t>NÚMERO DE SESIÓN   01</t>
  </si>
  <si>
    <t xml:space="preserve">NÚMERO DE SESIÓN   </t>
  </si>
  <si>
    <t>FECHA</t>
  </si>
  <si>
    <t xml:space="preserve">FECHA </t>
  </si>
  <si>
    <t xml:space="preserve">NO SESIÓN </t>
  </si>
  <si>
    <t>NO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</si>
</sst>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sz val="10"/>
      <color rgb="FFEAEBEC"/>
      <name val="Arial Black"/>
      <family val="2"/>
    </font>
    <font>
      <b/>
      <sz val="10"/>
      <color rgb="FFC00000"/>
      <name val="Arial Black"/>
      <family val="2"/>
    </font>
    <font>
      <sz val="10"/>
      <color rgb="FFC00000"/>
      <name val="Arial Black"/>
      <family val="2"/>
    </font>
    <font>
      <b/>
      <sz val="9"/>
      <color rgb="FFC00000"/>
      <name val="Arial Black"/>
      <family val="2"/>
    </font>
    <font>
      <sz val="11"/>
      <color rgb="FFC0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4" borderId="13" xfId="0" applyFont="1" applyFill="1" applyBorder="1"/>
    <xf numFmtId="0" fontId="9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6" xfId="0" applyFont="1" applyBorder="1"/>
    <xf numFmtId="0" fontId="11" fillId="4" borderId="13" xfId="0" applyFont="1" applyFill="1" applyBorder="1" applyAlignment="1">
      <alignment wrapText="1"/>
    </xf>
    <xf numFmtId="0" fontId="10" fillId="4" borderId="13" xfId="0" applyFont="1" applyFill="1" applyBorder="1" applyAlignment="1">
      <alignment wrapText="1"/>
    </xf>
    <xf numFmtId="0" fontId="12" fillId="0" borderId="13" xfId="0" applyFont="1" applyBorder="1"/>
    <xf numFmtId="14" fontId="4" fillId="2" borderId="2" xfId="1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4" fontId="12" fillId="2" borderId="3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'!$B$4:$B$12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ANTONIOA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'!$B$4:$B$12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ANTONIOA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cat>
          <c:val>
            <c:numRef>
              <c:f>'ENERO '!$O$4:$O$12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0579720"/>
        <c:axId val="160578936"/>
      </c:barChart>
      <c:catAx>
        <c:axId val="16057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0578936"/>
        <c:crosses val="autoZero"/>
        <c:auto val="1"/>
        <c:lblAlgn val="ctr"/>
        <c:lblOffset val="100"/>
        <c:noMultiLvlLbl val="0"/>
      </c:catAx>
      <c:valAx>
        <c:axId val="16057893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6057972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FEBRERO!$B$4:$B$12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ANTONIOA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FEBRERO!$B$4:$B$12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ANTONIOA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cat>
          <c:val>
            <c:numRef>
              <c:f>FEBRERO!$O$4:$O$12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0574624"/>
        <c:axId val="160575408"/>
      </c:barChart>
      <c:catAx>
        <c:axId val="1605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0575408"/>
        <c:crosses val="autoZero"/>
        <c:auto val="1"/>
        <c:lblAlgn val="ctr"/>
        <c:lblOffset val="100"/>
        <c:noMultiLvlLbl val="0"/>
      </c:catAx>
      <c:valAx>
        <c:axId val="16057540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605746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1246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view="pageBreakPreview" zoomScale="80" zoomScaleNormal="90" zoomScaleSheetLayoutView="80" workbookViewId="0">
      <selection activeCell="D37" sqref="D37"/>
    </sheetView>
  </sheetViews>
  <sheetFormatPr baseColWidth="10" defaultRowHeight="15" x14ac:dyDescent="0.25"/>
  <cols>
    <col min="1" max="1" width="12.28515625" style="2" customWidth="1"/>
    <col min="2" max="2" width="15.42578125" style="2" customWidth="1"/>
    <col min="3" max="14" width="12.7109375" style="2" customWidth="1"/>
    <col min="15" max="15" width="15.7109375" style="2" customWidth="1"/>
    <col min="16" max="16" width="15.42578125" style="2" customWidth="1"/>
    <col min="17" max="16384" width="11.42578125" style="2"/>
  </cols>
  <sheetData>
    <row r="1" spans="1:17" ht="83.25" customHeight="1" thickBot="1" x14ac:dyDescent="0.3">
      <c r="A1" s="25"/>
      <c r="B1" s="25"/>
      <c r="C1" s="25"/>
      <c r="D1" s="26" t="s">
        <v>30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3"/>
    </row>
    <row r="2" spans="1:17" ht="42.95" customHeight="1" thickBot="1" x14ac:dyDescent="0.3">
      <c r="A2" s="28" t="s">
        <v>43</v>
      </c>
      <c r="B2" s="29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30" t="s">
        <v>0</v>
      </c>
      <c r="P2" s="30" t="s">
        <v>1</v>
      </c>
      <c r="Q2" s="3"/>
    </row>
    <row r="3" spans="1:17" ht="15.75" thickBot="1" x14ac:dyDescent="0.3">
      <c r="A3" s="32" t="s">
        <v>44</v>
      </c>
      <c r="B3" s="33"/>
      <c r="C3" s="22" t="s">
        <v>46</v>
      </c>
      <c r="D3" s="11"/>
      <c r="E3" s="11"/>
      <c r="F3" s="11"/>
      <c r="G3" s="4"/>
      <c r="H3" s="4"/>
      <c r="I3" s="4"/>
      <c r="J3" s="4"/>
      <c r="K3" s="4"/>
      <c r="L3" s="4"/>
      <c r="M3" s="4"/>
      <c r="N3" s="4"/>
      <c r="O3" s="31"/>
      <c r="P3" s="31"/>
      <c r="Q3" s="3"/>
    </row>
    <row r="4" spans="1:17" ht="61.5" x14ac:dyDescent="0.4">
      <c r="A4" s="14" t="s">
        <v>24</v>
      </c>
      <c r="B4" s="19" t="s">
        <v>32</v>
      </c>
      <c r="C4" s="1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0">
        <f>COUNTIF(C4:N4, Hoja2!C1)</f>
        <v>0</v>
      </c>
      <c r="P4" s="9">
        <f>O4/12</f>
        <v>0</v>
      </c>
      <c r="Q4" s="3"/>
    </row>
    <row r="5" spans="1:17" ht="61.5" x14ac:dyDescent="0.4">
      <c r="A5" s="15" t="s">
        <v>31</v>
      </c>
      <c r="B5" s="20" t="s">
        <v>33</v>
      </c>
      <c r="C5" s="1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>
        <f>COUNTIF(C5:N5, Hoja2!C1)</f>
        <v>0</v>
      </c>
      <c r="P5" s="6">
        <f t="shared" ref="P5:P12" si="0">O5/12</f>
        <v>0</v>
      </c>
      <c r="Q5" s="3"/>
    </row>
    <row r="6" spans="1:17" ht="46.5" x14ac:dyDescent="0.4">
      <c r="A6" s="15" t="s">
        <v>23</v>
      </c>
      <c r="B6" s="20" t="s">
        <v>35</v>
      </c>
      <c r="C6" s="1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5">
        <f>COUNTIF(C6:N6, Hoja2!C1)</f>
        <v>0</v>
      </c>
      <c r="P6" s="6">
        <f t="shared" si="0"/>
        <v>0</v>
      </c>
      <c r="Q6" s="3"/>
    </row>
    <row r="7" spans="1:17" ht="61.5" x14ac:dyDescent="0.4">
      <c r="A7" s="15" t="s">
        <v>23</v>
      </c>
      <c r="B7" s="20" t="s">
        <v>36</v>
      </c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5">
        <f>COUNTIF(C7:N7, Hoja2!C1)</f>
        <v>0</v>
      </c>
      <c r="P7" s="6">
        <f t="shared" si="0"/>
        <v>0</v>
      </c>
      <c r="Q7" s="3"/>
    </row>
    <row r="8" spans="1:17" ht="61.5" x14ac:dyDescent="0.4">
      <c r="A8" s="15" t="s">
        <v>23</v>
      </c>
      <c r="B8" s="20" t="s">
        <v>37</v>
      </c>
      <c r="C8" s="18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5">
        <f>COUNTIF(C8:N8, Hoja2!C1)</f>
        <v>0</v>
      </c>
      <c r="P8" s="6">
        <f t="shared" si="0"/>
        <v>0</v>
      </c>
      <c r="Q8" s="3"/>
    </row>
    <row r="9" spans="1:17" ht="61.5" x14ac:dyDescent="0.4">
      <c r="A9" s="15" t="s">
        <v>23</v>
      </c>
      <c r="B9" s="20" t="s">
        <v>38</v>
      </c>
      <c r="C9" s="18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5">
        <f>COUNTIF(C9:N9, Hoja2!C1)</f>
        <v>0</v>
      </c>
      <c r="P9" s="6">
        <f t="shared" si="0"/>
        <v>0</v>
      </c>
      <c r="Q9" s="3"/>
    </row>
    <row r="10" spans="1:17" ht="46.5" x14ac:dyDescent="0.4">
      <c r="A10" s="15" t="s">
        <v>23</v>
      </c>
      <c r="B10" s="20" t="s">
        <v>39</v>
      </c>
      <c r="C10" s="18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">
        <f>COUNTIF(C10:N10, Hoja2!C1)</f>
        <v>0</v>
      </c>
      <c r="P10" s="6">
        <f t="shared" si="0"/>
        <v>0</v>
      </c>
      <c r="Q10" s="3"/>
    </row>
    <row r="11" spans="1:17" ht="76.5" x14ac:dyDescent="0.4">
      <c r="A11" s="15" t="s">
        <v>23</v>
      </c>
      <c r="B11" s="20" t="s">
        <v>40</v>
      </c>
      <c r="C11" s="18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5">
        <f>COUNTIF(C11:N11, Hoja2!C1)</f>
        <v>0</v>
      </c>
      <c r="P11" s="6">
        <f t="shared" si="0"/>
        <v>0</v>
      </c>
      <c r="Q11" s="3"/>
    </row>
    <row r="12" spans="1:17" ht="46.5" x14ac:dyDescent="0.4">
      <c r="A12" s="15" t="s">
        <v>23</v>
      </c>
      <c r="B12" s="20" t="s">
        <v>41</v>
      </c>
      <c r="C12" s="18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">
        <f>COUNTIF(C12:N12, Hoja2!C1)</f>
        <v>0</v>
      </c>
      <c r="P12" s="8">
        <f t="shared" si="0"/>
        <v>0</v>
      </c>
    </row>
    <row r="33" spans="1:16" ht="15.75" thickBot="1" x14ac:dyDescent="0.3"/>
    <row r="34" spans="1:16" ht="19.5" thickBot="1" x14ac:dyDescent="0.45">
      <c r="A34" s="34" t="s">
        <v>25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</row>
    <row r="35" spans="1:16" ht="42.95" customHeight="1" thickBot="1" x14ac:dyDescent="0.3">
      <c r="A35" s="28" t="s">
        <v>42</v>
      </c>
      <c r="B35" s="29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4" t="s">
        <v>8</v>
      </c>
      <c r="J35" s="4" t="s">
        <v>9</v>
      </c>
      <c r="K35" s="4" t="s">
        <v>10</v>
      </c>
      <c r="L35" s="4" t="s">
        <v>11</v>
      </c>
      <c r="M35" s="4" t="s">
        <v>12</v>
      </c>
      <c r="N35" s="4" t="s">
        <v>13</v>
      </c>
      <c r="O35" s="37" t="s">
        <v>29</v>
      </c>
      <c r="P35" s="38"/>
    </row>
    <row r="36" spans="1:16" ht="15.75" thickBot="1" x14ac:dyDescent="0.3">
      <c r="A36" s="32" t="s">
        <v>45</v>
      </c>
      <c r="B36" s="33"/>
      <c r="C36" s="22" t="s">
        <v>47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9"/>
      <c r="P36" s="40"/>
    </row>
    <row r="37" spans="1:16" ht="61.5" x14ac:dyDescent="0.4">
      <c r="A37" s="14" t="s">
        <v>24</v>
      </c>
      <c r="B37" s="19" t="s">
        <v>32</v>
      </c>
      <c r="C37" s="21"/>
      <c r="D37" s="1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41">
        <f>COUNTIF(C37:N37, Hoja2!E1)</f>
        <v>0</v>
      </c>
      <c r="P37" s="42"/>
    </row>
    <row r="38" spans="1:16" ht="61.5" x14ac:dyDescent="0.4">
      <c r="A38" s="15" t="s">
        <v>31</v>
      </c>
      <c r="B38" s="20" t="s">
        <v>33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23">
        <f>COUNTIF(C38:N38, Hoja2!E1)</f>
        <v>0</v>
      </c>
      <c r="P38" s="24"/>
    </row>
    <row r="39" spans="1:16" ht="46.5" x14ac:dyDescent="0.4">
      <c r="A39" s="15" t="s">
        <v>23</v>
      </c>
      <c r="B39" s="20" t="s">
        <v>35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23">
        <f>COUNTIF(C39:N39, Hoja2!E1)</f>
        <v>0</v>
      </c>
      <c r="P39" s="24"/>
    </row>
    <row r="40" spans="1:16" ht="61.5" x14ac:dyDescent="0.4">
      <c r="A40" s="15" t="s">
        <v>23</v>
      </c>
      <c r="B40" s="20" t="s">
        <v>36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3">
        <f>COUNTIF(C40:N40, Hoja2!E1)</f>
        <v>0</v>
      </c>
      <c r="P40" s="24"/>
    </row>
    <row r="41" spans="1:16" ht="61.5" x14ac:dyDescent="0.4">
      <c r="A41" s="15" t="s">
        <v>23</v>
      </c>
      <c r="B41" s="20" t="s">
        <v>37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3">
        <f>COUNTIF(C41:N41, Hoja2!E1)</f>
        <v>0</v>
      </c>
      <c r="P41" s="24"/>
    </row>
    <row r="42" spans="1:16" ht="61.5" x14ac:dyDescent="0.4">
      <c r="A42" s="15" t="s">
        <v>23</v>
      </c>
      <c r="B42" s="20" t="s">
        <v>38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23">
        <f>COUNTIF(C42:N42, Hoja2!E1)</f>
        <v>0</v>
      </c>
      <c r="P42" s="24"/>
    </row>
    <row r="43" spans="1:16" ht="46.5" x14ac:dyDescent="0.4">
      <c r="A43" s="15" t="s">
        <v>23</v>
      </c>
      <c r="B43" s="20" t="s">
        <v>39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23">
        <f>COUNTIF(C43:N43, Hoja2!E1)</f>
        <v>0</v>
      </c>
      <c r="P43" s="24"/>
    </row>
    <row r="44" spans="1:16" ht="76.5" x14ac:dyDescent="0.4">
      <c r="A44" s="15" t="s">
        <v>23</v>
      </c>
      <c r="B44" s="20" t="s">
        <v>40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3">
        <f>COUNTIF(C44:N44, Hoja2!E1)</f>
        <v>0</v>
      </c>
      <c r="P44" s="24"/>
    </row>
    <row r="45" spans="1:16" ht="46.5" x14ac:dyDescent="0.4">
      <c r="A45" s="15" t="s">
        <v>23</v>
      </c>
      <c r="B45" s="20" t="s">
        <v>41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3">
        <f>COUNTIF(C45:N45, Hoja2!E1)</f>
        <v>0</v>
      </c>
      <c r="P45" s="24"/>
    </row>
    <row r="46" spans="1:16" ht="42" customHeight="1" x14ac:dyDescent="0.25">
      <c r="A46" s="43" t="s">
        <v>34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6" ht="42" customHeight="1" x14ac:dyDescent="0.25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6" ht="42" customHeight="1" x14ac:dyDescent="0.25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1:16" ht="42" customHeight="1" x14ac:dyDescent="0.2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</sheetData>
  <mergeCells count="22">
    <mergeCell ref="O45:P45"/>
    <mergeCell ref="A46:P46"/>
    <mergeCell ref="A47:P47"/>
    <mergeCell ref="A48:P48"/>
    <mergeCell ref="O39:P39"/>
    <mergeCell ref="O40:P40"/>
    <mergeCell ref="O41:P41"/>
    <mergeCell ref="O42:P42"/>
    <mergeCell ref="O43:P43"/>
    <mergeCell ref="O44:P44"/>
    <mergeCell ref="O38:P38"/>
    <mergeCell ref="A1:C1"/>
    <mergeCell ref="D1:P1"/>
    <mergeCell ref="A2:B2"/>
    <mergeCell ref="O2:O3"/>
    <mergeCell ref="P2:P3"/>
    <mergeCell ref="A3:B3"/>
    <mergeCell ref="A34:P34"/>
    <mergeCell ref="A35:B35"/>
    <mergeCell ref="O35:P36"/>
    <mergeCell ref="A36:B36"/>
    <mergeCell ref="O37:P37"/>
  </mergeCells>
  <pageMargins left="0.7" right="0.7" top="0.75" bottom="0.75" header="0.3" footer="0.3"/>
  <pageSetup paperSize="120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Hoja2!$E$1:$E$3</xm:f>
          </x14:formula1>
          <xm:sqref>C37:N45</xm:sqref>
        </x14:dataValidation>
        <x14:dataValidation type="list" allowBlank="1" showInputMessage="1" showErrorMessage="1">
          <x14:formula1>
            <xm:f>Hoja2!$C$1:$C$2</xm:f>
          </x14:formula1>
          <xm:sqref>C4:N12</xm:sqref>
        </x14:dataValidation>
        <x14:dataValidation type="list" allowBlank="1" showInputMessage="1" showErrorMessage="1">
          <x14:formula1>
            <xm:f>Hoja2!$A$1:$A$19</xm:f>
          </x14:formula1>
          <xm:sqref>G2:N3 C2:F2 G35:N36 C35:F35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view="pageBreakPreview" topLeftCell="B1" zoomScale="80" zoomScaleNormal="90" zoomScaleSheetLayoutView="80" workbookViewId="0">
      <selection activeCell="D3" sqref="D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5"/>
      <c r="B1" s="25"/>
      <c r="C1" s="25"/>
      <c r="D1" s="26" t="s">
        <v>30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3"/>
    </row>
    <row r="2" spans="1:17" ht="42.95" customHeight="1" thickBot="1" x14ac:dyDescent="0.3">
      <c r="A2" s="28" t="s">
        <v>43</v>
      </c>
      <c r="B2" s="29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30" t="s">
        <v>0</v>
      </c>
      <c r="P2" s="30" t="s">
        <v>1</v>
      </c>
      <c r="Q2" s="3"/>
    </row>
    <row r="3" spans="1:17" s="2" customFormat="1" ht="15.75" thickBot="1" x14ac:dyDescent="0.3">
      <c r="A3" s="32" t="s">
        <v>44</v>
      </c>
      <c r="B3" s="33"/>
      <c r="C3" s="22" t="s">
        <v>47</v>
      </c>
      <c r="D3" s="22">
        <v>44600</v>
      </c>
      <c r="E3" s="11"/>
      <c r="F3" s="11"/>
      <c r="G3" s="4"/>
      <c r="H3" s="4"/>
      <c r="I3" s="4"/>
      <c r="J3" s="4"/>
      <c r="K3" s="4"/>
      <c r="L3" s="4"/>
      <c r="M3" s="4"/>
      <c r="N3" s="4"/>
      <c r="O3" s="31"/>
      <c r="P3" s="31"/>
      <c r="Q3" s="3"/>
    </row>
    <row r="4" spans="1:17" ht="61.5" x14ac:dyDescent="0.4">
      <c r="A4" s="14" t="s">
        <v>24</v>
      </c>
      <c r="B4" s="19" t="s">
        <v>32</v>
      </c>
      <c r="C4" s="18"/>
      <c r="D4" s="12" t="s">
        <v>21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0">
        <f>COUNTIF(C4:N4, Hoja2!C1)</f>
        <v>1</v>
      </c>
      <c r="P4" s="9">
        <f>O4/12</f>
        <v>8.3333333333333329E-2</v>
      </c>
      <c r="Q4" s="3"/>
    </row>
    <row r="5" spans="1:17" ht="61.5" x14ac:dyDescent="0.4">
      <c r="A5" s="15" t="s">
        <v>31</v>
      </c>
      <c r="B5" s="20" t="s">
        <v>33</v>
      </c>
      <c r="C5" s="18"/>
      <c r="D5" s="12" t="s">
        <v>21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5">
        <f>COUNTIF(C5:N5, Hoja2!C1)</f>
        <v>1</v>
      </c>
      <c r="P5" s="6">
        <f t="shared" ref="P5:P12" si="0">O5/12</f>
        <v>8.3333333333333329E-2</v>
      </c>
      <c r="Q5" s="3"/>
    </row>
    <row r="6" spans="1:17" ht="46.5" x14ac:dyDescent="0.4">
      <c r="A6" s="15" t="s">
        <v>23</v>
      </c>
      <c r="B6" s="20" t="s">
        <v>35</v>
      </c>
      <c r="C6" s="18"/>
      <c r="D6" s="12" t="s">
        <v>21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5">
        <f>COUNTIF(C6:N6, Hoja2!C1)</f>
        <v>1</v>
      </c>
      <c r="P6" s="6">
        <f t="shared" si="0"/>
        <v>8.3333333333333329E-2</v>
      </c>
      <c r="Q6" s="3"/>
    </row>
    <row r="7" spans="1:17" ht="61.5" x14ac:dyDescent="0.4">
      <c r="A7" s="15" t="s">
        <v>23</v>
      </c>
      <c r="B7" s="20" t="s">
        <v>36</v>
      </c>
      <c r="C7" s="18"/>
      <c r="D7" s="12" t="s">
        <v>21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5">
        <f>COUNTIF(C7:N7, Hoja2!C1)</f>
        <v>1</v>
      </c>
      <c r="P7" s="6">
        <f t="shared" si="0"/>
        <v>8.3333333333333329E-2</v>
      </c>
      <c r="Q7" s="3"/>
    </row>
    <row r="8" spans="1:17" ht="61.5" x14ac:dyDescent="0.4">
      <c r="A8" s="15" t="s">
        <v>23</v>
      </c>
      <c r="B8" s="20" t="s">
        <v>37</v>
      </c>
      <c r="C8" s="18"/>
      <c r="D8" s="12" t="s">
        <v>21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5">
        <f>COUNTIF(C8:N8, Hoja2!C1)</f>
        <v>1</v>
      </c>
      <c r="P8" s="6">
        <f t="shared" si="0"/>
        <v>8.3333333333333329E-2</v>
      </c>
      <c r="Q8" s="3"/>
    </row>
    <row r="9" spans="1:17" ht="61.5" x14ac:dyDescent="0.4">
      <c r="A9" s="15" t="s">
        <v>23</v>
      </c>
      <c r="B9" s="20" t="s">
        <v>38</v>
      </c>
      <c r="C9" s="18"/>
      <c r="D9" s="12" t="s">
        <v>21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5">
        <f>COUNTIF(C9:N9, Hoja2!C1)</f>
        <v>1</v>
      </c>
      <c r="P9" s="6">
        <f t="shared" si="0"/>
        <v>8.3333333333333329E-2</v>
      </c>
      <c r="Q9" s="3"/>
    </row>
    <row r="10" spans="1:17" ht="46.5" x14ac:dyDescent="0.4">
      <c r="A10" s="15" t="s">
        <v>23</v>
      </c>
      <c r="B10" s="20" t="s">
        <v>39</v>
      </c>
      <c r="C10" s="18"/>
      <c r="D10" s="12" t="s">
        <v>21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">
        <f>COUNTIF(C10:N10, Hoja2!C1)</f>
        <v>1</v>
      </c>
      <c r="P10" s="6">
        <f t="shared" si="0"/>
        <v>8.3333333333333329E-2</v>
      </c>
      <c r="Q10" s="3"/>
    </row>
    <row r="11" spans="1:17" ht="76.5" x14ac:dyDescent="0.4">
      <c r="A11" s="15" t="s">
        <v>23</v>
      </c>
      <c r="B11" s="20" t="s">
        <v>40</v>
      </c>
      <c r="C11" s="18"/>
      <c r="D11" s="12" t="s">
        <v>21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5">
        <f>COUNTIF(C11:N11, Hoja2!C1)</f>
        <v>1</v>
      </c>
      <c r="P11" s="6">
        <f t="shared" si="0"/>
        <v>8.3333333333333329E-2</v>
      </c>
      <c r="Q11" s="3"/>
    </row>
    <row r="12" spans="1:17" ht="46.5" x14ac:dyDescent="0.4">
      <c r="A12" s="15" t="s">
        <v>23</v>
      </c>
      <c r="B12" s="20" t="s">
        <v>41</v>
      </c>
      <c r="C12" s="18"/>
      <c r="D12" s="12" t="s">
        <v>21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">
        <f>COUNTIF(C12:N12, Hoja2!C1)</f>
        <v>1</v>
      </c>
      <c r="P12" s="8">
        <f t="shared" si="0"/>
        <v>8.3333333333333329E-2</v>
      </c>
    </row>
    <row r="33" spans="1:16" ht="15.75" thickBot="1" x14ac:dyDescent="0.3"/>
    <row r="34" spans="1:16" s="2" customFormat="1" ht="19.5" thickBot="1" x14ac:dyDescent="0.45">
      <c r="A34" s="34" t="s">
        <v>25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</row>
    <row r="35" spans="1:16" s="2" customFormat="1" ht="42.95" customHeight="1" thickBot="1" x14ac:dyDescent="0.3">
      <c r="A35" s="28" t="s">
        <v>42</v>
      </c>
      <c r="B35" s="29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4" t="s">
        <v>8</v>
      </c>
      <c r="J35" s="4" t="s">
        <v>9</v>
      </c>
      <c r="K35" s="4" t="s">
        <v>10</v>
      </c>
      <c r="L35" s="4" t="s">
        <v>11</v>
      </c>
      <c r="M35" s="4" t="s">
        <v>12</v>
      </c>
      <c r="N35" s="4" t="s">
        <v>13</v>
      </c>
      <c r="O35" s="37" t="s">
        <v>29</v>
      </c>
      <c r="P35" s="38"/>
    </row>
    <row r="36" spans="1:16" s="2" customFormat="1" ht="15.75" thickBot="1" x14ac:dyDescent="0.3">
      <c r="A36" s="32" t="s">
        <v>45</v>
      </c>
      <c r="B36" s="33"/>
      <c r="C36" s="22" t="s">
        <v>47</v>
      </c>
      <c r="D36" s="22">
        <v>44600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39"/>
      <c r="P36" s="40"/>
    </row>
    <row r="37" spans="1:16" s="2" customFormat="1" ht="61.5" x14ac:dyDescent="0.4">
      <c r="A37" s="14" t="s">
        <v>24</v>
      </c>
      <c r="B37" s="19" t="s">
        <v>32</v>
      </c>
      <c r="C37" s="21"/>
      <c r="D37" s="12" t="s">
        <v>26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41">
        <f>COUNTIF(C37:N37, Hoja2!E1)</f>
        <v>1</v>
      </c>
      <c r="P37" s="42"/>
    </row>
    <row r="38" spans="1:16" s="2" customFormat="1" ht="61.5" x14ac:dyDescent="0.4">
      <c r="A38" s="15" t="s">
        <v>31</v>
      </c>
      <c r="B38" s="20" t="s">
        <v>33</v>
      </c>
      <c r="C38" s="18"/>
      <c r="D38" s="12" t="s">
        <v>26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23">
        <f>COUNTIF(C38:N38, Hoja2!E1)</f>
        <v>1</v>
      </c>
      <c r="P38" s="24"/>
    </row>
    <row r="39" spans="1:16" s="2" customFormat="1" ht="46.5" x14ac:dyDescent="0.4">
      <c r="A39" s="15" t="s">
        <v>23</v>
      </c>
      <c r="B39" s="20" t="s">
        <v>35</v>
      </c>
      <c r="C39" s="18"/>
      <c r="D39" s="12" t="s">
        <v>26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23">
        <f>COUNTIF(C39:N39, Hoja2!E1)</f>
        <v>1</v>
      </c>
      <c r="P39" s="24"/>
    </row>
    <row r="40" spans="1:16" s="2" customFormat="1" ht="61.5" x14ac:dyDescent="0.4">
      <c r="A40" s="15" t="s">
        <v>23</v>
      </c>
      <c r="B40" s="20" t="s">
        <v>36</v>
      </c>
      <c r="C40" s="18"/>
      <c r="D40" s="12" t="s">
        <v>26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3">
        <f>COUNTIF(C40:N40, Hoja2!E1)</f>
        <v>1</v>
      </c>
      <c r="P40" s="24"/>
    </row>
    <row r="41" spans="1:16" s="2" customFormat="1" ht="61.5" x14ac:dyDescent="0.4">
      <c r="A41" s="15" t="s">
        <v>23</v>
      </c>
      <c r="B41" s="20" t="s">
        <v>37</v>
      </c>
      <c r="C41" s="18"/>
      <c r="D41" s="12" t="s">
        <v>26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3">
        <f>COUNTIF(C41:N41, Hoja2!E1)</f>
        <v>1</v>
      </c>
      <c r="P41" s="24"/>
    </row>
    <row r="42" spans="1:16" s="2" customFormat="1" ht="61.5" x14ac:dyDescent="0.4">
      <c r="A42" s="15" t="s">
        <v>23</v>
      </c>
      <c r="B42" s="20" t="s">
        <v>38</v>
      </c>
      <c r="C42" s="18"/>
      <c r="D42" s="12" t="s">
        <v>26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23">
        <f>COUNTIF(C42:N42, Hoja2!E1)</f>
        <v>1</v>
      </c>
      <c r="P42" s="24"/>
    </row>
    <row r="43" spans="1:16" s="2" customFormat="1" ht="46.5" x14ac:dyDescent="0.4">
      <c r="A43" s="15" t="s">
        <v>23</v>
      </c>
      <c r="B43" s="20" t="s">
        <v>39</v>
      </c>
      <c r="C43" s="18"/>
      <c r="D43" s="12" t="s">
        <v>26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23">
        <f>COUNTIF(C43:N43, Hoja2!E1)</f>
        <v>1</v>
      </c>
      <c r="P43" s="24"/>
    </row>
    <row r="44" spans="1:16" s="2" customFormat="1" ht="76.5" x14ac:dyDescent="0.4">
      <c r="A44" s="15" t="s">
        <v>23</v>
      </c>
      <c r="B44" s="20" t="s">
        <v>40</v>
      </c>
      <c r="C44" s="18"/>
      <c r="D44" s="12" t="s">
        <v>26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3">
        <f>COUNTIF(C44:N44, Hoja2!E1)</f>
        <v>1</v>
      </c>
      <c r="P44" s="24"/>
    </row>
    <row r="45" spans="1:16" s="2" customFormat="1" ht="46.5" x14ac:dyDescent="0.4">
      <c r="A45" s="15" t="s">
        <v>23</v>
      </c>
      <c r="B45" s="20" t="s">
        <v>41</v>
      </c>
      <c r="C45" s="18"/>
      <c r="D45" s="12" t="s">
        <v>26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3">
        <f>COUNTIF(C45:N45, Hoja2!E1)</f>
        <v>1</v>
      </c>
      <c r="P45" s="24"/>
    </row>
    <row r="46" spans="1:16" s="2" customFormat="1" ht="42" customHeight="1" x14ac:dyDescent="0.25">
      <c r="A46" s="43" t="s">
        <v>34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6" s="2" customFormat="1" ht="42" customHeight="1" x14ac:dyDescent="0.25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6" s="2" customFormat="1" ht="42" customHeight="1" x14ac:dyDescent="0.25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1:16" s="2" customFormat="1" ht="42" customHeight="1" x14ac:dyDescent="0.2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</sheetData>
  <mergeCells count="22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O44:P44"/>
    <mergeCell ref="O45:P45"/>
    <mergeCell ref="A48:P48"/>
    <mergeCell ref="O39:P39"/>
    <mergeCell ref="O40:P40"/>
    <mergeCell ref="O41:P41"/>
    <mergeCell ref="O42:P42"/>
    <mergeCell ref="O43:P43"/>
    <mergeCell ref="A46:P46"/>
    <mergeCell ref="A47:P47"/>
  </mergeCells>
  <pageMargins left="0.7" right="0.7" top="0.75" bottom="0.75" header="0.3" footer="0.3"/>
  <pageSetup paperSize="120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G35:N36 C35:F35</xm:sqref>
        </x14:dataValidation>
        <x14:dataValidation type="list" allowBlank="1" showInputMessage="1" showErrorMessage="1">
          <x14:formula1>
            <xm:f>Hoja2!$C$1:$C$2</xm:f>
          </x14:formula1>
          <xm:sqref>C4:N12</xm:sqref>
        </x14:dataValidation>
        <x14:dataValidation type="list" allowBlank="1" showInputMessage="1" showErrorMessage="1">
          <x14:formula1>
            <xm:f>Hoja2!$E$1:$E$3</xm:f>
          </x14:formula1>
          <xm:sqref>C37:N45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2</v>
      </c>
      <c r="C1" t="s">
        <v>21</v>
      </c>
      <c r="E1" t="s">
        <v>26</v>
      </c>
    </row>
    <row r="2" spans="1:5" x14ac:dyDescent="0.25">
      <c r="A2" s="2" t="s">
        <v>3</v>
      </c>
      <c r="C2" t="s">
        <v>22</v>
      </c>
      <c r="E2" t="s">
        <v>27</v>
      </c>
    </row>
    <row r="3" spans="1:5" x14ac:dyDescent="0.25">
      <c r="A3" s="2" t="s">
        <v>4</v>
      </c>
      <c r="E3" t="s">
        <v>28</v>
      </c>
    </row>
    <row r="4" spans="1:5" x14ac:dyDescent="0.25">
      <c r="A4" s="2" t="s">
        <v>5</v>
      </c>
    </row>
    <row r="5" spans="1:5" x14ac:dyDescent="0.25">
      <c r="A5" s="2" t="s">
        <v>6</v>
      </c>
    </row>
    <row r="6" spans="1:5" x14ac:dyDescent="0.25">
      <c r="A6" s="2" t="s">
        <v>7</v>
      </c>
    </row>
    <row r="7" spans="1:5" x14ac:dyDescent="0.25">
      <c r="A7" s="2" t="s">
        <v>8</v>
      </c>
    </row>
    <row r="8" spans="1:5" x14ac:dyDescent="0.25">
      <c r="A8" s="2" t="s">
        <v>9</v>
      </c>
    </row>
    <row r="9" spans="1:5" x14ac:dyDescent="0.25">
      <c r="A9" s="2" t="s">
        <v>10</v>
      </c>
    </row>
    <row r="10" spans="1:5" x14ac:dyDescent="0.25">
      <c r="A10" s="2" t="s">
        <v>11</v>
      </c>
    </row>
    <row r="11" spans="1:5" x14ac:dyDescent="0.25">
      <c r="A11" s="2" t="s">
        <v>12</v>
      </c>
    </row>
    <row r="12" spans="1:5" x14ac:dyDescent="0.25">
      <c r="A12" s="2" t="s">
        <v>13</v>
      </c>
    </row>
    <row r="13" spans="1:5" x14ac:dyDescent="0.25">
      <c r="A13" s="2" t="s">
        <v>14</v>
      </c>
    </row>
    <row r="14" spans="1:5" x14ac:dyDescent="0.25">
      <c r="A14" s="2" t="s">
        <v>15</v>
      </c>
    </row>
    <row r="15" spans="1:5" x14ac:dyDescent="0.25">
      <c r="A15" s="2" t="s">
        <v>16</v>
      </c>
    </row>
    <row r="16" spans="1:5" x14ac:dyDescent="0.25">
      <c r="A16" s="2" t="s">
        <v>17</v>
      </c>
    </row>
    <row r="17" spans="1:1" x14ac:dyDescent="0.25">
      <c r="A17" s="2" t="s">
        <v>18</v>
      </c>
    </row>
    <row r="18" spans="1:1" x14ac:dyDescent="0.25">
      <c r="A18" s="2" t="s">
        <v>19</v>
      </c>
    </row>
    <row r="19" spans="1:1" x14ac:dyDescent="0.25">
      <c r="A19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</vt:lpstr>
      <vt:lpstr>FEBRERO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2022-01-21T16:41:32Z</cp:lastPrinted>
  <dcterms:created xsi:type="dcterms:W3CDTF">2022-01-20T19:03:52Z</dcterms:created>
  <dcterms:modified xsi:type="dcterms:W3CDTF">2022-03-10T17:49:29Z</dcterms:modified>
</cp:coreProperties>
</file>