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ownloads\gastos covid julio\"/>
    </mc:Choice>
  </mc:AlternateContent>
  <bookViews>
    <workbookView xWindow="0" yWindow="0" windowWidth="20490" windowHeight="6750"/>
  </bookViews>
  <sheets>
    <sheet name="INFORME GRAL COVID-19" sheetId="1" r:id="rId1"/>
    <sheet name="CANTIDAD POR RUBROS" sheetId="3" r:id="rId2"/>
    <sheet name="MONTOS POR MES" sheetId="4" r:id="rId3"/>
    <sheet name="CLASIFICADOR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 l="1"/>
  <c r="D6" i="4"/>
  <c r="C83" i="3" l="1"/>
  <c r="D4" i="4"/>
  <c r="D5" i="4"/>
  <c r="D3" i="4"/>
  <c r="D2" i="4"/>
  <c r="C40" i="3"/>
  <c r="C97" i="3"/>
  <c r="C2" i="3"/>
  <c r="C10" i="3"/>
  <c r="C25" i="3"/>
  <c r="C32" i="3"/>
  <c r="C47" i="3"/>
  <c r="C55" i="3"/>
  <c r="C64" i="3"/>
  <c r="C93" i="3"/>
  <c r="C92" i="3"/>
  <c r="E2" i="4" l="1"/>
</calcChain>
</file>

<file path=xl/sharedStrings.xml><?xml version="1.0" encoding="utf-8"?>
<sst xmlns="http://schemas.openxmlformats.org/spreadsheetml/2006/main" count="752" uniqueCount="348">
  <si>
    <t>GASTOS PAGADOS POR CONTIGENCIA COVID 2020</t>
  </si>
  <si>
    <t>CONCEPTO</t>
  </si>
  <si>
    <t>CANTIDAD</t>
  </si>
  <si>
    <t xml:space="preserve">MONTO </t>
  </si>
  <si>
    <t>FACTURA</t>
  </si>
  <si>
    <t>MONTO TOTAL FACTURA</t>
  </si>
  <si>
    <t>PROVEEDOR</t>
  </si>
  <si>
    <t>SERVIDOR PUBLICO RESPONSABLE DE EJERCER RECURSO PUBLICO</t>
  </si>
  <si>
    <t>HIPERVINCULO A FACTURA</t>
  </si>
  <si>
    <t>OBSERVACIONES</t>
  </si>
  <si>
    <t>TERMOMETRO INFRA ROJO</t>
  </si>
  <si>
    <t>12 PIEZAS</t>
  </si>
  <si>
    <t>LEMONPINK S A DE C V</t>
  </si>
  <si>
    <t>CESAR RIGOBERTO MOYA RODRIGUEZ</t>
  </si>
  <si>
    <t>https://transparencia.tlaquepaque.gob.mx/wp-content/uploads/2020/05/2825.pdf</t>
  </si>
  <si>
    <t>CUBRE BOCAS</t>
  </si>
  <si>
    <t>20 PIEZAS</t>
  </si>
  <si>
    <t>FE 1735</t>
  </si>
  <si>
    <t xml:space="preserve">ECOLOGIA PERO S A DE C V </t>
  </si>
  <si>
    <t>https://transparencia.tlaquepaque.gob.mx/wp-content/uploads/2020/05/FE-1735.pdf</t>
  </si>
  <si>
    <t>MOGOGLE CON VENTILACION  ALTA SEGURIDAD</t>
  </si>
  <si>
    <t>OVEROL TYVEK ALTA SEGURIDAD</t>
  </si>
  <si>
    <t>GEL ANTIBACTERIAL</t>
  </si>
  <si>
    <t>57 LITROS</t>
  </si>
  <si>
    <t>SIQ 3846</t>
  </si>
  <si>
    <t>DISTRIBUIDORA SIQUEL S A DE C V</t>
  </si>
  <si>
    <t>https://transparencia.tlaquepaque.gob.mx/wp-content/uploads/2020/05/SIQ-3846.pdf</t>
  </si>
  <si>
    <t>PAPEL HIGIENICO</t>
  </si>
  <si>
    <t>96 PIEZAS</t>
  </si>
  <si>
    <t>SIQ 3847</t>
  </si>
  <si>
    <t>https://transparencia.tlaquepaque.gob.mx/wp-content/uploads/2020/05/SIQ-3847.pdf</t>
  </si>
  <si>
    <t>DESPENSAS</t>
  </si>
  <si>
    <t>500 PIEZAS</t>
  </si>
  <si>
    <t>A 93</t>
  </si>
  <si>
    <t>NORMA ANGELICA BARAJAS BRAVO</t>
  </si>
  <si>
    <t>ADRIANA DEL CARMEN ZUÑIGA GUERRERO</t>
  </si>
  <si>
    <t>https://transparencia.tlaquepaque.gob.mx/wp-content/uploads/2020/05/A-93.pdf</t>
  </si>
  <si>
    <t>BOTELLAS DE PLASTICO</t>
  </si>
  <si>
    <t>128 PIEZAS</t>
  </si>
  <si>
    <t xml:space="preserve">MASCARAS QUIRURGICAS </t>
  </si>
  <si>
    <t>80 PIEZAS</t>
  </si>
  <si>
    <t>FE 1738</t>
  </si>
  <si>
    <t>https://transparencia.tlaquepaque.gob.mx/wp-content/uploads/2020/05/FE-1738.pdf</t>
  </si>
  <si>
    <t>BATAS DE CIRUGIA</t>
  </si>
  <si>
    <t>230 PIEZAS</t>
  </si>
  <si>
    <t>FE 1739</t>
  </si>
  <si>
    <t>https://transparencia.tlaquepaque.gob.mx/wp-content/uploads/2020/05/FE-1739.pdf</t>
  </si>
  <si>
    <t>GUANTES NITILO</t>
  </si>
  <si>
    <t>5 PIEZAS</t>
  </si>
  <si>
    <t>PABLO CESAR MONTERO FUENTES</t>
  </si>
  <si>
    <t>https://transparencia.tlaquepaque.gob.mx/wp-content/uploads/2020/05/3390.pdf</t>
  </si>
  <si>
    <t>https://transparencia.tlaquepaque.gob.mx/wp-content/uploads/2020/05/3389.pdf</t>
  </si>
  <si>
    <t>MOCHILAS GRANDES EQUIPADAS CON MATERIAL QUIRURGICO Y SERVICIOS DE URGENCIAS</t>
  </si>
  <si>
    <t>3 PIEZAS</t>
  </si>
  <si>
    <t>3PIEZAS</t>
  </si>
  <si>
    <t>A99</t>
  </si>
  <si>
    <t>CUBREBOCAS REFORZADO</t>
  </si>
  <si>
    <t>8,875 PIEZAS</t>
  </si>
  <si>
    <t>A 156</t>
  </si>
  <si>
    <t>MARIA DE LA LUZ CORDERO FRANCO</t>
  </si>
  <si>
    <t>CUBETAS CON GEL ANTIBACTERIAL 19 LITROS</t>
  </si>
  <si>
    <t>4 PIEZAS</t>
  </si>
  <si>
    <t>BOTELLAS DE ANTICEPTICO INSTANTANEO PARA MANOS CON HUMECTANTE (500 ML)</t>
  </si>
  <si>
    <t>VALERIA LIZETH GONZALEZ MEDINA</t>
  </si>
  <si>
    <t>GEL ANTIBACTERIAL LITROS</t>
  </si>
  <si>
    <t>1000 LITROS</t>
  </si>
  <si>
    <t>GRUPO EMPRESARIAL SOLTORS S A DE C V</t>
  </si>
  <si>
    <t>HIPOCLORITO DE SODIO AL 13%</t>
  </si>
  <si>
    <t>100 KILO BRUTO</t>
  </si>
  <si>
    <t xml:space="preserve">CUBREBOCAS </t>
  </si>
  <si>
    <t>10 CAJAS</t>
  </si>
  <si>
    <t>100 LITROS</t>
  </si>
  <si>
    <t>30 CAJAS</t>
  </si>
  <si>
    <t xml:space="preserve">GUANTE DE NITRILO </t>
  </si>
  <si>
    <t>500 PARES</t>
  </si>
  <si>
    <t>1000 PIEZAS</t>
  </si>
  <si>
    <t>FECHA DE PAGO</t>
  </si>
  <si>
    <t>FORMA DE PAGO</t>
  </si>
  <si>
    <t xml:space="preserve">CHEQUE </t>
  </si>
  <si>
    <t>TRANSFERENCIA BANCARIA</t>
  </si>
  <si>
    <t>TRANSFERENCIA  BANCARIA</t>
  </si>
  <si>
    <t>TRANSFERENCIA BANCARIA $322,480.00</t>
  </si>
  <si>
    <t>FECHA DE FACTURA</t>
  </si>
  <si>
    <t xml:space="preserve">CONVERSIONES ESPECIALES SA DE CV </t>
  </si>
  <si>
    <t>COMERCIALIZADORA MOBA PROFESIONAL DE OCCIDENTE S DE RL DE CV</t>
  </si>
  <si>
    <t>2000 LITROS</t>
  </si>
  <si>
    <t>VENTILADOR MEDICO DE ALTA FRECUENCIA</t>
  </si>
  <si>
    <t>MOCHILA ASPERSORA COLAPSABLE</t>
  </si>
  <si>
    <t>10 PIEZAS</t>
  </si>
  <si>
    <t>1 PIEZA</t>
  </si>
  <si>
    <t xml:space="preserve"> CHEQUE 37419</t>
  </si>
  <si>
    <t>CHEQUE  37418</t>
  </si>
  <si>
    <t>CHEQUE  37475</t>
  </si>
  <si>
    <t>FUMIGADORA DE VARILLA</t>
  </si>
  <si>
    <t>13 PIEZAS</t>
  </si>
  <si>
    <t>A 157</t>
  </si>
  <si>
    <t xml:space="preserve">6 PIEZAS </t>
  </si>
  <si>
    <t>FUMIGADORA MOTOR A GAS</t>
  </si>
  <si>
    <t>TRAJE TAYVEK MARCA SUK CON GORRO</t>
  </si>
  <si>
    <t>900 PIEZAS</t>
  </si>
  <si>
    <t>YATLA SA DE CV</t>
  </si>
  <si>
    <t>COBREBOCAS DE PROLIPROPILENO</t>
  </si>
  <si>
    <t>RECUPERACION DE FONDO REVOLVENTE</t>
  </si>
  <si>
    <t>FE, GRATITUD Y OBEDIENCIA COMPANY</t>
  </si>
  <si>
    <t>MASCARAS QUIRURGICAS O DE AISLAMIENTO DE PERSONAL MEDICO</t>
  </si>
  <si>
    <t>2000 PIEZAS</t>
  </si>
  <si>
    <t>GDL33</t>
  </si>
  <si>
    <t>MARCO ANTONIO NUÑO ROMO</t>
  </si>
  <si>
    <t>GUANTES Y ACCESORIOS MEDICOS</t>
  </si>
  <si>
    <t>10,000 PIEZAS</t>
  </si>
  <si>
    <t>CARLOS RAMIREZ SANCHES</t>
  </si>
  <si>
    <t xml:space="preserve">VENTILADOR MEDICO DE ALTA FRECUENCIAMARCA MAQUET </t>
  </si>
  <si>
    <t xml:space="preserve">VENTILADOR MEDICO DE ALTA FRECUENCIA MARCA MAQUET  </t>
  </si>
  <si>
    <t>https://transparencia.tlaquepaque.gob.mx/wp-content/uploads/2020/05/1059.pdf</t>
  </si>
  <si>
    <t>https://transparencia.tlaquepaque.gob.mx/wp-content/uploads/2020/05/1058.pdf</t>
  </si>
  <si>
    <t>https://transparencia.tlaquepaque.gob.mx/wp-content/uploads/2020/05/1061.pdf</t>
  </si>
  <si>
    <t>https://transparencia.tlaquepaque.gob.mx/wp-content/uploads/2020/05/1056.pdf</t>
  </si>
  <si>
    <t>https://transparencia.tlaquepaque.gob.mx/wp-content/uploads/2020/05/94081.pdf</t>
  </si>
  <si>
    <t>https://transparencia.tlaquepaque.gob.mx/wp-content/uploads/2020/05/5140.pdf</t>
  </si>
  <si>
    <t>https://transparencia.tlaquepaque.gob.mx/wp-content/uploads/2020/05/5141.pdf</t>
  </si>
  <si>
    <t>https://transparencia.tlaquepaque.gob.mx/wp-content/uploads/2020/05/5142.pdf</t>
  </si>
  <si>
    <t>https://transparencia.tlaquepaque.gob.mx/wp-content/uploads/2020/05/5178.pdf</t>
  </si>
  <si>
    <t>https://transparencia.tlaquepaque.gob.mx/wp-content/uploads/2020/05/3393.pdf</t>
  </si>
  <si>
    <t>https://transparencia.tlaquepaque.gob.mx/wp-content/uploads/2020/05/3397.pdf</t>
  </si>
  <si>
    <t>https://transparencia.tlaquepaque.gob.mx/wp-content/uploads/2020/05/226.pdf</t>
  </si>
  <si>
    <t>https://transparencia.tlaquepaque.gob.mx/wp-content/uploads/2020/05/A156.pdf</t>
  </si>
  <si>
    <t>https://transparencia.tlaquepaque.gob.mx/wp-content/uploads/2020/05/A99.pdf</t>
  </si>
  <si>
    <t>https://transparencia.tlaquepaque.gob.mx/wp-content/uploads/2020/05/A157.pdf</t>
  </si>
  <si>
    <t>https://transparencia.tlaquepaque.gob.mx/wp-content/uploads/2020/05/244.pdf</t>
  </si>
  <si>
    <t>https://transparencia.tlaquepaque.gob.mx/wp-content/uploads/2020/05/501778661.pdf</t>
  </si>
  <si>
    <t>https://transparencia.tlaquepaque.gob.mx/wp-content/uploads/2020/05/231.pdf</t>
  </si>
  <si>
    <t>CLASIFICADOR DE RUBRO</t>
  </si>
  <si>
    <t>TERMOMETRO</t>
  </si>
  <si>
    <t>CUBREBOCAS</t>
  </si>
  <si>
    <t>GUANTES</t>
  </si>
  <si>
    <t>VENTILADORES</t>
  </si>
  <si>
    <t>INSUMOS DE SANEAMIENTO</t>
  </si>
  <si>
    <t>EQUIPO MEDICO</t>
  </si>
  <si>
    <t>BATAS Y TRAJES MEDICOS</t>
  </si>
  <si>
    <t>EQUIPO DE SANEAMIENTO</t>
  </si>
  <si>
    <t>OTROS</t>
  </si>
  <si>
    <t>https://transparencia.tlaquepaque.gob.mx/wp-content/uploads/2020/05/GDL-33.pdf</t>
  </si>
  <si>
    <t>RUBRO</t>
  </si>
  <si>
    <t>MONTO TOTAL DE GASTO:</t>
  </si>
  <si>
    <t>FECHA</t>
  </si>
  <si>
    <t>MARZO</t>
  </si>
  <si>
    <t>ABRIL</t>
  </si>
  <si>
    <t>MAYO</t>
  </si>
  <si>
    <t>GASTO POR MES</t>
  </si>
  <si>
    <t>TRAJE TYVEK MARCA SUK CON GORRO</t>
  </si>
  <si>
    <t>800 PIEZAS</t>
  </si>
  <si>
    <t>C243</t>
  </si>
  <si>
    <t>SANITIZANTE MARCA CONCEPT FOR PHARMACY</t>
  </si>
  <si>
    <t xml:space="preserve">PARES DE GUANTES ESTERELIZADOS </t>
  </si>
  <si>
    <t>5,500 PIEZAS</t>
  </si>
  <si>
    <t>A311</t>
  </si>
  <si>
    <t>TRANSFERENCIA BANCARIA $80,040.00</t>
  </si>
  <si>
    <t>COLOR SOLUCIONES GRAFICAS</t>
  </si>
  <si>
    <t>CUBRE BOCAS REFORZADO</t>
  </si>
  <si>
    <t>A313</t>
  </si>
  <si>
    <t>CUBRE BOCAS TERMOSELLADOS</t>
  </si>
  <si>
    <t>5,000 PIEZAS</t>
  </si>
  <si>
    <t>GRAFICOS Y MAS  GLEZ- MED</t>
  </si>
  <si>
    <t xml:space="preserve">500 PZS.  10g./Sobre </t>
  </si>
  <si>
    <t>$127.200,00</t>
  </si>
  <si>
    <t>CEMENTERIOS</t>
  </si>
  <si>
    <t>SERVICIO DE EXCAVACION DE 80 M DE LARGO A 60M DE PROFUNDIDAD POR 6 M DE ANCHO INCLUYE CUATRO OPERADORES CUATRO MAQUINAS TIPO TRASCABO, UNA MOTOCONFORMADORA Y TRES VOLTEOS DE SEIS TONELADAS PARA ACARREO EN EL PANTEON DE SANTA ANITA</t>
  </si>
  <si>
    <t>CONSTRUCCION, ELABORACION, DISEÑO DE LAPIDAS CON CAPACIDAD DE SEIS PERSONAS CADA LAPIDA CON LADRILLOS ADOBON ARTESANAL CON ENJARRE Y BOQUITAS EN EL PANTEON DE SANTA ANITA</t>
  </si>
  <si>
    <t>A420</t>
  </si>
  <si>
    <t xml:space="preserve">TRANSFERENCIA </t>
  </si>
  <si>
    <t>CESAR SAUCEDO RAMIRES</t>
  </si>
  <si>
    <t>L. A. JOSE ALFREDO GAVIÑO HERNANDEZ</t>
  </si>
  <si>
    <t>A261</t>
  </si>
  <si>
    <t xml:space="preserve">TRANSFERENCIA $394,400.00 </t>
  </si>
  <si>
    <t>ANTONIO BARAJAS VELAZQUEZ</t>
  </si>
  <si>
    <t>A259</t>
  </si>
  <si>
    <t>A262</t>
  </si>
  <si>
    <t>A260</t>
  </si>
  <si>
    <t>TRANSFERENCIA</t>
  </si>
  <si>
    <t>A271</t>
  </si>
  <si>
    <t>29/05/20020</t>
  </si>
  <si>
    <t>A272</t>
  </si>
  <si>
    <t>A273</t>
  </si>
  <si>
    <t>https://transparencia.tlaquepaque.gob.mx/wp-content/uploads/2020/05/C243.pdf</t>
  </si>
  <si>
    <t>https://transparencia.tlaquepaque.gob.mx/wp-content/uploads/2020/05/A311.pdf</t>
  </si>
  <si>
    <t>https://transparencia.tlaquepaque.gob.mx/wp-content/uploads/2020/05/A420.pdf</t>
  </si>
  <si>
    <t>https://transparencia.tlaquepaque.gob.mx/wp-content/uploads/2020/05/A261.pdf</t>
  </si>
  <si>
    <t>https://transparencia.tlaquepaque.gob.mx/wp-content/uploads/2020/05/A259.pdf</t>
  </si>
  <si>
    <t>https://transparencia.tlaquepaque.gob.mx/wp-content/uploads/2020/05/A262.pdf</t>
  </si>
  <si>
    <t>https://transparencia.tlaquepaque.gob.mx/wp-content/uploads/2020/05/A260.pdf</t>
  </si>
  <si>
    <t>https://transparencia.tlaquepaque.gob.mx/wp-content/uploads/2020/05/A271.pdf</t>
  </si>
  <si>
    <t>https://transparencia.tlaquepaque.gob.mx/wp-content/uploads/2020/05/A272.pdf</t>
  </si>
  <si>
    <t>https://transparencia.tlaquepaque.gob.mx/wp-content/uploads/2020/05/A273.pdf</t>
  </si>
  <si>
    <t>https://transparencia.tlaquepaque.gob.mx/wp-content/uploads/2020/05/A313.pdf</t>
  </si>
  <si>
    <t>https://transparencia.tlaquepaque.gob.mx/wp-content/uploads/2020/05/227.pdf</t>
  </si>
  <si>
    <t>ANTIBACTERIAL</t>
  </si>
  <si>
    <t>LYSOL BABY</t>
  </si>
  <si>
    <t>Cheque a fondo revolvente</t>
  </si>
  <si>
    <t>NUEVA WALMART DE MEXICO S.L. DE R.L DE C.V</t>
  </si>
  <si>
    <t>MAGDIEL ANAHY GONZALEZ VALLARTA</t>
  </si>
  <si>
    <t>CUBRE BOCAS DE TRES CAPAS C/150 PZA</t>
  </si>
  <si>
    <t>BANDA ADVERT (AMAR) PRECAUCION 305 MTS</t>
  </si>
  <si>
    <t>CHEQUE</t>
  </si>
  <si>
    <t>CALZADO DE TRABAJO S.A. DE C.V.</t>
  </si>
  <si>
    <t>REYNOSO MERCADO FRANCISCO JAVIER</t>
  </si>
  <si>
    <t xml:space="preserve">TERMO NEUBULIZADOR 1 CAÑON 8 LITROS </t>
  </si>
  <si>
    <t>GRUPO ZIDAN S.A. DE C.V.</t>
  </si>
  <si>
    <t>CARETA</t>
  </si>
  <si>
    <t>Z3065</t>
  </si>
  <si>
    <t>IMPLEMENTOS MEDICOS DE OCCIDENTE S.A DE C.V.</t>
  </si>
  <si>
    <t>CUBRE BOCAS SENCILLO</t>
  </si>
  <si>
    <t>CAJA DE GUANTES DE LATEX</t>
  </si>
  <si>
    <t>CARETAS DE PLASTICO</t>
  </si>
  <si>
    <t>TAPETES SANITIZANTES</t>
  </si>
  <si>
    <t>A173</t>
  </si>
  <si>
    <t>TAPETES</t>
  </si>
  <si>
    <t>Q4170</t>
  </si>
  <si>
    <t>CHEQUE FONDO RECOLVENTE</t>
  </si>
  <si>
    <t>COMERCIALIZADORA LAO S.A. DE C.V.</t>
  </si>
  <si>
    <t>JOSE GUILLERMOS AMEZCUA ROSAS</t>
  </si>
  <si>
    <t>JUNIO</t>
  </si>
  <si>
    <t>TOTAL*</t>
  </si>
  <si>
    <t>https://transparencia.tlaquepaque.gob.mx/wp-content/uploads/2020/05/2449.pdf</t>
  </si>
  <si>
    <t>https://transparencia.tlaquepaque.gob.mx/wp-content/uploads/2020/05/Z-3065.pdf</t>
  </si>
  <si>
    <t>https://transparencia.tlaquepaque.gob.mx/wp-content/uploads/2020/05/6802.pdf</t>
  </si>
  <si>
    <t>https://transparencia.tlaquepaque.gob.mx/wp-content/uploads/2020/05/45038.pdf</t>
  </si>
  <si>
    <t>https://transparencia.tlaquepaque.gob.mx/wp-content/uploads/2020/05/A-173.pdf</t>
  </si>
  <si>
    <t>https://transparencia.tlaquepaque.gob.mx/wp-content/uploads/2020/05/Q-4170.pdf</t>
  </si>
  <si>
    <t>*Algunos constos no incluyen IVA</t>
  </si>
  <si>
    <t>LONAS CON TRES DISEÑOS DIFERENTES DE COVID-19</t>
  </si>
  <si>
    <t>IMPRESIONES TAMAÑO TABLOIDE PARA POSTERS DE INFORMACION COVID-19</t>
  </si>
  <si>
    <t>A172</t>
  </si>
  <si>
    <t>DAVID MENDOZA PEREZ</t>
  </si>
  <si>
    <t xml:space="preserve">CAMPAÑA AUDIOVISUAL Y GAFICA CORONAVIRUS </t>
  </si>
  <si>
    <t>42 F</t>
  </si>
  <si>
    <t>MANADA 87 UNIDAD MARQUETERA S. DE R.L DE C.V.</t>
  </si>
  <si>
    <t>IMPRESIÓN DE LONAS GENERICAS</t>
  </si>
  <si>
    <t>IMPRESIÓN DE TABLOIDE IMPRESOS</t>
  </si>
  <si>
    <t>DESINFECTANTE KLOR-D PVO 10 GRMS</t>
  </si>
  <si>
    <t>GUANTES DESECHABLES MARCA LAKELAND</t>
  </si>
  <si>
    <t>CUBRE BOCAS AZUL UNI DESECHABLE</t>
  </si>
  <si>
    <t>C291</t>
  </si>
  <si>
    <t>https://transparencia.tlaquepaque.gob.mx/wp-content/uploads/2020/05/240.pdf</t>
  </si>
  <si>
    <t>https://transparencia.tlaquepaque.gob.mx/wp-content/uploads/2020/05/C291.pdf</t>
  </si>
  <si>
    <t>https://transparencia.tlaquepaque.gob.mx/wp-content/uploads/2020/05/A-172.pdf</t>
  </si>
  <si>
    <t>https://transparencia.tlaquepaque.gob.mx/wp-content/uploads/2020/05/42F.pdf</t>
  </si>
  <si>
    <t>MEDIOS DE COMUNICACIÓN</t>
  </si>
  <si>
    <t>LONAS DE 1.80 X 2.00 METROS PARA ZONA DE PELIGRO</t>
  </si>
  <si>
    <t>A185</t>
  </si>
  <si>
    <t>SUSANA IVETTE HERNANDEZ IBARRA</t>
  </si>
  <si>
    <t>LONAS DE PROPIEDAD MUNICIPAL DE 1.50 X 2.50 METROS</t>
  </si>
  <si>
    <t>IMPRESIONES TAMAÑO CARTA PARA DIFERENTES RECONOCIMIENTOS</t>
  </si>
  <si>
    <t>BOTE DE 20 LITROS CON GEL DESINFECTANTE</t>
  </si>
  <si>
    <t>A188</t>
  </si>
  <si>
    <t xml:space="preserve">MAMPARA DE ACRILICO CRISTAL </t>
  </si>
  <si>
    <t>A189</t>
  </si>
  <si>
    <t>MAMAPARA DE ACRILICO CRISTAL CON RANURAS</t>
  </si>
  <si>
    <t>A190</t>
  </si>
  <si>
    <t>JUEGO DE BASES PARA MAMPARA EN ACRILICO CRISTAL</t>
  </si>
  <si>
    <t>SANITIZANTE A BASE DE SALES CUATERNARIAS</t>
  </si>
  <si>
    <t>A194</t>
  </si>
  <si>
    <t>ESBELA TSI, S.A. DE C.V.</t>
  </si>
  <si>
    <t>2164E</t>
  </si>
  <si>
    <t>COMERCIALIZADORA MOBA PROFESIONAL DE OCCIDENTE SDE RL DE CV</t>
  </si>
  <si>
    <t>CUBREBOCAS TRICAPA QUIRURGICO</t>
  </si>
  <si>
    <t xml:space="preserve">DESPENSAS </t>
  </si>
  <si>
    <t>MONTFRUVE</t>
  </si>
  <si>
    <t>CAJAS DE CUBREBOCAS DESECHABLES</t>
  </si>
  <si>
    <t>A25</t>
  </si>
  <si>
    <t>OMAR CARLOS URIBE MORENO</t>
  </si>
  <si>
    <t>CAJAS DE GUANTE DE VINIL CON 100 PZAS</t>
  </si>
  <si>
    <t>A26</t>
  </si>
  <si>
    <t>CAJAS DE CUBREBOCAS QUIRURGICO BLANCO</t>
  </si>
  <si>
    <t>A30</t>
  </si>
  <si>
    <t>CAJAS DE CUBREBOCAS QUIRURGICO VERDE</t>
  </si>
  <si>
    <t>CAJAS DE 100 PZAS DE GUANTE VINILO</t>
  </si>
  <si>
    <t>A29</t>
  </si>
  <si>
    <t>TRANSMISION DE SPOTS DE LA CAMPAÑA QUEDATE EN CASA</t>
  </si>
  <si>
    <t>QME322</t>
  </si>
  <si>
    <t>QUIERO MEDIA S.A. DE C.V.</t>
  </si>
  <si>
    <t>MASCARAS QUIRURGICAS O DE ASLAMIENTO PARA EL PERSONAL MEDICO</t>
  </si>
  <si>
    <t>EURODENT DISTRIBUIDORA DE PRODUCTOSDENTALES</t>
  </si>
  <si>
    <t>CUBRE CALZADO BASICO C/50 PARES</t>
  </si>
  <si>
    <t>A10861</t>
  </si>
  <si>
    <t>ALFEJ MEDICAL ITEMS S. DE R.L DE C.V.</t>
  </si>
  <si>
    <t>MAMPARA DE ACRILICO CRISTAL CON VENTANILLA</t>
  </si>
  <si>
    <t>A191</t>
  </si>
  <si>
    <t>MAMPARA DE ACRILICO CRISTAL 170X60 LISA</t>
  </si>
  <si>
    <t>MAMPARA DE ACRILICO CRISTAL 120X70 LISA</t>
  </si>
  <si>
    <t>BASES Y ACCESORIOS</t>
  </si>
  <si>
    <t>CAJAS DE GUANTES DE ESPLORACION NO ESTERIL CON 200 PZAS</t>
  </si>
  <si>
    <t>A17</t>
  </si>
  <si>
    <t>CHQ.3742  COMPROBACION DE GASTO OFI 724</t>
  </si>
  <si>
    <t>8971F1</t>
  </si>
  <si>
    <t>CARLOS GALLO JIMENEZ</t>
  </si>
  <si>
    <t>CARETA PROTECTORA PTC FILM CRISTAL AIR</t>
  </si>
  <si>
    <t>GDL21</t>
  </si>
  <si>
    <t>GDL32</t>
  </si>
  <si>
    <t>CIRCUITO PARA PACIENTES USO EXCLUSIVO PARA VENTILADOR</t>
  </si>
  <si>
    <t>GDLA-1063</t>
  </si>
  <si>
    <t>CONVERSIONES ESPECIALES S.A. DE C.V.</t>
  </si>
  <si>
    <t>MAMPARA DE ACRILICO</t>
  </si>
  <si>
    <t>F360</t>
  </si>
  <si>
    <t>CHQ.37861</t>
  </si>
  <si>
    <t>ORLANDO SERRANO CAMARENA</t>
  </si>
  <si>
    <t>FELIPE TORRES GUERRA</t>
  </si>
  <si>
    <t>PAQUETE DE TAPETE SANITIZANTE</t>
  </si>
  <si>
    <t>B87F</t>
  </si>
  <si>
    <t>CHQ.37874</t>
  </si>
  <si>
    <t>ERICK FRANCISCO GARCIA VILLASEÑOR</t>
  </si>
  <si>
    <t>ORLANDO GARCIA LIMON</t>
  </si>
  <si>
    <t>CAMPAÑA AUDIOVISUAL Y GAFICA BAJAR LA GUARDIA PODRIA SER MUY DOLOROSA 2020</t>
  </si>
  <si>
    <t>EL CUBO CREATIVO S. RL. DE C.V.</t>
  </si>
  <si>
    <t xml:space="preserve">RECOLECCION DE QUIEN VIDA LLEVARA EL NOMBRE DE MARIA DE LOURDES GARZA AGUILERA CON FECHA DE DEFUNCION 25 DE ABRIL DE 2020 </t>
  </si>
  <si>
    <t>A75F</t>
  </si>
  <si>
    <t xml:space="preserve">EQUIPO DE SEGURIDAD PARA MANEJO DE DE QUIEN VIDA LLEVARA EL NOMBRE DE MARIA DE LOURDES GARZA AGUILERA CON FECHA DE DEFUNCION 25 DE ABRIL DE 2020 </t>
  </si>
  <si>
    <t xml:space="preserve">ATAUD DESECHABLE  DE QUIEN VIDA LLEVARA EL NOMBRE DE MARIA DE LOURDES GARZA AGUILERA CON FECHA DE DEFUNCION 25 DE ABRIL DE 2020 </t>
  </si>
  <si>
    <t xml:space="preserve">GESTORIA  DE QUIEN VIDA LLEVARA EL NOMBRE DE MARIA DE LOURDES GARZA AGUILERA CON FECHA DE DEFUNCION 25 DE ABRIL DE 2020 </t>
  </si>
  <si>
    <t xml:space="preserve">TRASLADO AL CEMENTERIO DE QUIEN VIDA LLEVARA EL NOMBRE DE MARIA DE LOURDES GARZA AGUILERA CON FECHA DE DEFUNCION 25 DE ABRIL DE 2020 </t>
  </si>
  <si>
    <t xml:space="preserve">SANITIZACION Y DESINFECCION DEL VEHICULO QUE TRANSLADO A QUIEN VIDA LLEVARA EL NOMBRE DE MARIA DE LOURDES GARZA AGUILERA CON FECHA DE DEFUNCION 25 DE ABRIL DE 2020 </t>
  </si>
  <si>
    <t>CEMENTERIOS/SERV. FUNEBRES</t>
  </si>
  <si>
    <t>JULIO</t>
  </si>
  <si>
    <t>TOTAL POR RUBRO</t>
  </si>
  <si>
    <t>https://transparencia.tlaquepaque.gob.mx/wp-content/uploads/2020/05/A75F.pdf</t>
  </si>
  <si>
    <t>https://transparencia.tlaquepaque.gob.mx/wp-content/uploads/2020/05/A185.pdf</t>
  </si>
  <si>
    <t>https://transparencia.tlaquepaque.gob.mx/wp-content/uploads/2020/05/A188.pdf</t>
  </si>
  <si>
    <t>https://transparencia.tlaquepaque.gob.mx/wp-content/uploads/2020/05/A189.pdf</t>
  </si>
  <si>
    <t>https://transparencia.tlaquepaque.gob.mx/wp-content/uploads/2020/05/A190.pdf</t>
  </si>
  <si>
    <t>https://transparencia.tlaquepaque.gob.mx/wp-content/uploads/2020/05/A194.pdf</t>
  </si>
  <si>
    <t>https://transparencia.tlaquepaque.gob.mx/wp-content/uploads/2020/05/2164E.pdf</t>
  </si>
  <si>
    <t>https://transparencia.tlaquepaque.gob.mx/wp-content/uploads/2020/05/3450.pdf</t>
  </si>
  <si>
    <t>https://transparencia.tlaquepaque.gob.mx/wp-content/uploads/2020/05/3449.pdf</t>
  </si>
  <si>
    <t>https://transparencia.tlaquepaque.gob.mx/wp-content/uploads/2020/05/A25.pdf</t>
  </si>
  <si>
    <t>https://transparencia.tlaquepaque.gob.mx/wp-content/uploads/2020/05/A26.pdf</t>
  </si>
  <si>
    <t>https://transparencia.tlaquepaque.gob.mx/wp-content/uploads/2020/05/A30.pdf</t>
  </si>
  <si>
    <t>https://transparencia.tlaquepaque.gob.mx/wp-content/uploads/2020/05/A29.pdf</t>
  </si>
  <si>
    <t>https://transparencia.tlaquepaque.gob.mx/wp-content/uploads/2020/05/A-10861.pdf</t>
  </si>
  <si>
    <t>https://transparencia.tlaquepaque.gob.mx/wp-content/uploads/2020/05/A191.pdf</t>
  </si>
  <si>
    <t>https://transparencia.tlaquepaque.gob.mx/wp-content/uploads/2020/05/A17.pdf</t>
  </si>
  <si>
    <t>https://transparencia.tlaquepaque.gob.mx/wp-content/uploads/2020/05/8971F1.pdf</t>
  </si>
  <si>
    <t>https://transparencia.tlaquepaque.gob.mx/wp-content/uploads/2020/05/GDL21.pdf</t>
  </si>
  <si>
    <t>https://transparencia.tlaquepaque.gob.mx/wp-content/uploads/2020/05/GDL32.pdf</t>
  </si>
  <si>
    <t>https://transparencia.tlaquepaque.gob.mx/wp-content/uploads/2020/05/GDLA-1063.pdf</t>
  </si>
  <si>
    <t>https://transparencia.tlaquepaque.gob.mx/wp-content/uploads/2020/05/F360.pdf</t>
  </si>
  <si>
    <t>https://transparencia.tlaquepaque.gob.mx/wp-content/uploads/2020/05/B87F.pdf</t>
  </si>
  <si>
    <t>https://transparencia.tlaquepaque.gob.mx/wp-content/uploads/2020/05/204.pdf</t>
  </si>
  <si>
    <t>https://transparencia.tlaquepaque.gob.mx/wp-content/uploads/2020/05/QME322.pdf</t>
  </si>
  <si>
    <t>https://transparencia.tlaquepaque.gob.mx/wp-content/uploads/2020/05/1401.pdf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</si>
</sst>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/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/>
      <diagonal/>
    </border>
    <border>
      <left/>
      <right style="thin">
        <color rgb="FFFF006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0066"/>
      </top>
      <bottom style="thin">
        <color rgb="FFFF0066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14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4" fontId="0" fillId="3" borderId="2" xfId="1" applyNumberFormat="1" applyFont="1" applyFill="1" applyBorder="1" applyAlignment="1">
      <alignment horizontal="left" wrapText="1"/>
    </xf>
    <xf numFmtId="166" fontId="0" fillId="3" borderId="2" xfId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0" fillId="3" borderId="2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5" fontId="0" fillId="3" borderId="2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horizontal="justify" vertical="center" wrapText="1"/>
    </xf>
    <xf numFmtId="164" fontId="0" fillId="3" borderId="2" xfId="0" applyNumberFormat="1" applyFont="1" applyFill="1" applyBorder="1" applyAlignment="1">
      <alignment wrapText="1"/>
    </xf>
    <xf numFmtId="165" fontId="0" fillId="3" borderId="2" xfId="1" applyNumberFormat="1" applyFont="1" applyFill="1" applyBorder="1" applyAlignment="1">
      <alignment wrapText="1"/>
    </xf>
    <xf numFmtId="14" fontId="4" fillId="3" borderId="2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165" fontId="4" fillId="3" borderId="2" xfId="1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165" fontId="4" fillId="3" borderId="2" xfId="1" applyNumberFormat="1" applyFont="1" applyFill="1" applyBorder="1" applyAlignment="1">
      <alignment horizontal="center" wrapText="1"/>
    </xf>
    <xf numFmtId="14" fontId="4" fillId="3" borderId="2" xfId="1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64" fontId="0" fillId="3" borderId="2" xfId="0" applyNumberFormat="1" applyFill="1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3" borderId="2" xfId="1" applyNumberFormat="1" applyFont="1" applyFill="1" applyBorder="1" applyAlignment="1">
      <alignment wrapText="1"/>
    </xf>
    <xf numFmtId="0" fontId="0" fillId="0" borderId="0" xfId="0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167" fontId="0" fillId="0" borderId="0" xfId="0" applyNumberFormat="1" applyAlignment="1">
      <alignment horizontal="right"/>
    </xf>
    <xf numFmtId="166" fontId="0" fillId="0" borderId="0" xfId="0" applyNumberFormat="1" applyBorder="1"/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NumberFormat="1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4" fontId="0" fillId="0" borderId="2" xfId="0" applyNumberFormat="1" applyBorder="1"/>
    <xf numFmtId="165" fontId="0" fillId="0" borderId="2" xfId="0" applyNumberFormat="1" applyBorder="1" applyAlignment="1"/>
    <xf numFmtId="14" fontId="0" fillId="0" borderId="2" xfId="0" applyNumberFormat="1" applyFill="1" applyBorder="1" applyAlignment="1">
      <alignment wrapText="1"/>
    </xf>
    <xf numFmtId="14" fontId="0" fillId="0" borderId="2" xfId="0" applyNumberFormat="1" applyFill="1" applyBorder="1"/>
    <xf numFmtId="14" fontId="11" fillId="0" borderId="2" xfId="0" applyNumberFormat="1" applyFont="1" applyBorder="1" applyAlignment="1">
      <alignment wrapText="1"/>
    </xf>
    <xf numFmtId="166" fontId="11" fillId="0" borderId="2" xfId="1" applyFont="1" applyBorder="1" applyAlignment="1">
      <alignment horizontal="left" wrapText="1"/>
    </xf>
    <xf numFmtId="166" fontId="11" fillId="0" borderId="2" xfId="1" applyFont="1" applyBorder="1" applyAlignment="1">
      <alignment wrapText="1"/>
    </xf>
    <xf numFmtId="0" fontId="12" fillId="0" borderId="0" xfId="0" applyFont="1"/>
    <xf numFmtId="0" fontId="0" fillId="0" borderId="2" xfId="0" applyFill="1" applyBorder="1" applyAlignment="1">
      <alignment wrapText="1"/>
    </xf>
    <xf numFmtId="166" fontId="0" fillId="3" borderId="2" xfId="1" applyFont="1" applyFill="1" applyBorder="1" applyAlignment="1">
      <alignment vertical="center" wrapText="1"/>
    </xf>
    <xf numFmtId="0" fontId="10" fillId="2" borderId="2" xfId="0" applyFont="1" applyFill="1" applyBorder="1"/>
    <xf numFmtId="167" fontId="10" fillId="2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vertical="center" wrapText="1"/>
    </xf>
    <xf numFmtId="167" fontId="0" fillId="0" borderId="2" xfId="1" applyNumberFormat="1" applyFont="1" applyFill="1" applyBorder="1" applyAlignment="1">
      <alignment horizontal="right" vertical="center" wrapText="1"/>
    </xf>
    <xf numFmtId="167" fontId="0" fillId="0" borderId="2" xfId="0" applyNumberFormat="1" applyFill="1" applyBorder="1" applyAlignment="1">
      <alignment horizontal="right" vertical="center" wrapText="1"/>
    </xf>
    <xf numFmtId="0" fontId="0" fillId="0" borderId="2" xfId="0" applyNumberFormat="1" applyFill="1" applyBorder="1" applyAlignment="1">
      <alignment horizontal="right" wrapText="1"/>
    </xf>
    <xf numFmtId="165" fontId="0" fillId="0" borderId="2" xfId="0" applyNumberFormat="1" applyFill="1" applyBorder="1" applyAlignment="1">
      <alignment wrapText="1"/>
    </xf>
    <xf numFmtId="167" fontId="4" fillId="0" borderId="2" xfId="1" applyNumberFormat="1" applyFont="1" applyFill="1" applyBorder="1" applyAlignment="1">
      <alignment horizontal="right" vertical="center" wrapText="1"/>
    </xf>
    <xf numFmtId="167" fontId="0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/>
    <xf numFmtId="166" fontId="0" fillId="0" borderId="2" xfId="1" applyFont="1" applyFill="1" applyBorder="1" applyAlignment="1">
      <alignment horizontal="center" wrapText="1"/>
    </xf>
    <xf numFmtId="166" fontId="8" fillId="0" borderId="5" xfId="0" applyNumberFormat="1" applyFont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2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3" fillId="0" borderId="2" xfId="2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left" wrapText="1"/>
    </xf>
    <xf numFmtId="166" fontId="11" fillId="0" borderId="2" xfId="1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left" wrapText="1"/>
    </xf>
    <xf numFmtId="14" fontId="0" fillId="3" borderId="2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0" fontId="3" fillId="3" borderId="2" xfId="2" applyFill="1" applyBorder="1" applyAlignment="1">
      <alignment wrapText="1"/>
    </xf>
    <xf numFmtId="0" fontId="0" fillId="3" borderId="2" xfId="0" applyFill="1" applyBorder="1" applyAlignment="1">
      <alignment wrapText="1"/>
    </xf>
    <xf numFmtId="14" fontId="0" fillId="3" borderId="2" xfId="0" applyNumberFormat="1" applyFont="1" applyFill="1" applyBorder="1" applyAlignment="1">
      <alignment horizontal="center" wrapText="1"/>
    </xf>
    <xf numFmtId="165" fontId="0" fillId="3" borderId="2" xfId="0" applyNumberFormat="1" applyFont="1" applyFill="1" applyBorder="1" applyAlignment="1">
      <alignment horizontal="center" wrapText="1"/>
    </xf>
    <xf numFmtId="165" fontId="0" fillId="3" borderId="2" xfId="1" applyNumberFormat="1" applyFont="1" applyFill="1" applyBorder="1" applyAlignment="1">
      <alignment horizontal="center" wrapText="1"/>
    </xf>
    <xf numFmtId="166" fontId="0" fillId="3" borderId="2" xfId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7" fontId="0" fillId="0" borderId="2" xfId="0" applyNumberFormat="1" applyFill="1" applyBorder="1" applyAlignment="1">
      <alignment horizontal="right" vertical="center"/>
    </xf>
    <xf numFmtId="14" fontId="11" fillId="0" borderId="0" xfId="0" applyNumberFormat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6" fontId="11" fillId="0" borderId="5" xfId="1" applyFont="1" applyFill="1" applyBorder="1" applyAlignment="1">
      <alignment horizontal="left" wrapText="1"/>
    </xf>
    <xf numFmtId="166" fontId="11" fillId="0" borderId="0" xfId="1" applyFont="1" applyFill="1" applyBorder="1" applyAlignment="1">
      <alignment horizontal="left" wrapText="1"/>
    </xf>
    <xf numFmtId="166" fontId="11" fillId="0" borderId="2" xfId="1" applyFont="1" applyBorder="1" applyAlignment="1">
      <alignment horizontal="left"/>
    </xf>
    <xf numFmtId="166" fontId="11" fillId="0" borderId="2" xfId="1" applyFont="1" applyBorder="1" applyAlignment="1"/>
    <xf numFmtId="166" fontId="0" fillId="0" borderId="2" xfId="1" applyFont="1" applyBorder="1" applyAlignment="1"/>
    <xf numFmtId="166" fontId="0" fillId="0" borderId="2" xfId="1" applyFont="1" applyBorder="1" applyAlignment="1">
      <alignment horizontal="center"/>
    </xf>
    <xf numFmtId="0" fontId="11" fillId="0" borderId="8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11" fillId="0" borderId="2" xfId="0" applyFont="1" applyBorder="1" applyAlignment="1">
      <alignment horizontal="left"/>
    </xf>
    <xf numFmtId="14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14" fontId="0" fillId="0" borderId="2" xfId="0" applyNumberFormat="1" applyBorder="1" applyAlignment="1">
      <alignment horizontal="left"/>
    </xf>
    <xf numFmtId="0" fontId="0" fillId="0" borderId="2" xfId="0" applyBorder="1" applyAlignment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Fill="1" applyBorder="1" applyAlignment="1">
      <alignment horizontal="left"/>
    </xf>
    <xf numFmtId="166" fontId="0" fillId="0" borderId="2" xfId="1" applyFont="1" applyFill="1" applyBorder="1" applyAlignment="1">
      <alignment horizontal="left"/>
    </xf>
    <xf numFmtId="167" fontId="0" fillId="0" borderId="0" xfId="0" applyNumberFormat="1" applyFill="1" applyAlignment="1">
      <alignment horizontal="right"/>
    </xf>
    <xf numFmtId="14" fontId="0" fillId="4" borderId="2" xfId="0" applyNumberFormat="1" applyFill="1" applyBorder="1" applyAlignment="1">
      <alignment wrapText="1"/>
    </xf>
    <xf numFmtId="166" fontId="0" fillId="0" borderId="2" xfId="1" applyFont="1" applyBorder="1" applyAlignment="1">
      <alignment horizontal="center" wrapText="1"/>
    </xf>
    <xf numFmtId="14" fontId="11" fillId="0" borderId="2" xfId="0" applyNumberFormat="1" applyFont="1" applyBorder="1" applyAlignment="1"/>
    <xf numFmtId="0" fontId="2" fillId="0" borderId="2" xfId="0" applyFont="1" applyBorder="1"/>
    <xf numFmtId="166" fontId="0" fillId="0" borderId="2" xfId="0" applyNumberFormat="1" applyBorder="1"/>
    <xf numFmtId="166" fontId="2" fillId="0" borderId="2" xfId="0" applyNumberFormat="1" applyFont="1" applyBorder="1"/>
    <xf numFmtId="0" fontId="3" fillId="0" borderId="2" xfId="2" applyBorder="1" applyAlignment="1">
      <alignment wrapText="1"/>
    </xf>
    <xf numFmtId="0" fontId="3" fillId="0" borderId="2" xfId="2" applyBorder="1" applyAlignment="1"/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3" fillId="0" borderId="3" xfId="2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0" fontId="3" fillId="0" borderId="2" xfId="2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2" applyBorder="1" applyAlignment="1">
      <alignment horizontal="center"/>
    </xf>
    <xf numFmtId="0" fontId="11" fillId="0" borderId="5" xfId="0" applyFont="1" applyBorder="1" applyAlignment="1">
      <alignment horizontal="center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6" fontId="0" fillId="0" borderId="2" xfId="1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3" xfId="2" applyFill="1" applyBorder="1" applyAlignment="1">
      <alignment horizontal="center" wrapText="1"/>
    </xf>
    <xf numFmtId="0" fontId="3" fillId="0" borderId="4" xfId="2" applyFill="1" applyBorder="1" applyAlignment="1">
      <alignment horizontal="center" wrapText="1"/>
    </xf>
    <xf numFmtId="0" fontId="3" fillId="0" borderId="5" xfId="2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left"/>
    </xf>
    <xf numFmtId="166" fontId="11" fillId="0" borderId="2" xfId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3" fillId="0" borderId="2" xfId="2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left" wrapText="1"/>
    </xf>
    <xf numFmtId="166" fontId="11" fillId="0" borderId="2" xfId="1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4" fontId="0" fillId="3" borderId="2" xfId="0" applyNumberForma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14" fontId="0" fillId="3" borderId="2" xfId="0" applyNumberFormat="1" applyFont="1" applyFill="1" applyBorder="1" applyAlignment="1">
      <alignment horizontal="center" wrapText="1"/>
    </xf>
    <xf numFmtId="165" fontId="0" fillId="3" borderId="2" xfId="0" applyNumberFormat="1" applyFont="1" applyFill="1" applyBorder="1" applyAlignment="1">
      <alignment horizontal="center" wrapText="1"/>
    </xf>
    <xf numFmtId="165" fontId="0" fillId="3" borderId="2" xfId="1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14" fontId="0" fillId="3" borderId="2" xfId="1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0" fontId="3" fillId="3" borderId="2" xfId="2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166" fontId="0" fillId="3" borderId="2" xfId="1" applyFont="1" applyFill="1" applyBorder="1" applyAlignment="1">
      <alignment horizontal="center" wrapText="1"/>
    </xf>
    <xf numFmtId="166" fontId="0" fillId="3" borderId="2" xfId="1" applyFont="1" applyFill="1" applyBorder="1" applyAlignment="1">
      <alignment horizontal="center" vertical="center" wrapText="1"/>
    </xf>
    <xf numFmtId="14" fontId="0" fillId="3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right" vertical="center"/>
    </xf>
    <xf numFmtId="0" fontId="9" fillId="2" borderId="0" xfId="0" applyFont="1" applyFill="1" applyAlignment="1">
      <alignment horizontal="center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laquepaque.gob.mx/wp-content/uploads/2020/05/A99.pdf" TargetMode="External"/><Relationship Id="rId18" Type="http://schemas.openxmlformats.org/officeDocument/2006/relationships/hyperlink" Target="https://transparencia.tlaquepaque.gob.mx/wp-content/uploads/2020/05/1058.pdf" TargetMode="External"/><Relationship Id="rId26" Type="http://schemas.openxmlformats.org/officeDocument/2006/relationships/hyperlink" Target="https://transparencia.tlaquepaque.gob.mx/wp-content/uploads/2020/05/Q-4170.pdf" TargetMode="External"/><Relationship Id="rId39" Type="http://schemas.openxmlformats.org/officeDocument/2006/relationships/hyperlink" Target="https://transparencia.tlaquepaque.gob.mx/wp-content/uploads/2020/05/A25.pdf" TargetMode="External"/><Relationship Id="rId21" Type="http://schemas.openxmlformats.org/officeDocument/2006/relationships/hyperlink" Target="https://transparencia.tlaquepaque.gob.mx/wp-content/uploads/2020/05/94081.pdf" TargetMode="External"/><Relationship Id="rId34" Type="http://schemas.openxmlformats.org/officeDocument/2006/relationships/hyperlink" Target="https://transparencia.tlaquepaque.gob.mx/wp-content/uploads/2020/05/A190.pdf" TargetMode="External"/><Relationship Id="rId42" Type="http://schemas.openxmlformats.org/officeDocument/2006/relationships/hyperlink" Target="https://transparencia.tlaquepaque.gob.mx/wp-content/uploads/2020/05/A29.pdf" TargetMode="External"/><Relationship Id="rId47" Type="http://schemas.openxmlformats.org/officeDocument/2006/relationships/hyperlink" Target="https://transparencia.tlaquepaque.gob.mx/wp-content/uploads/2020/05/GDL21.pdf" TargetMode="External"/><Relationship Id="rId50" Type="http://schemas.openxmlformats.org/officeDocument/2006/relationships/hyperlink" Target="https://transparencia.tlaquepaque.gob.mx/wp-content/uploads/2020/05/F360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tlaquepaque.gob.mx/wp-content/uploads/2020/05/FE-1739.pdf" TargetMode="External"/><Relationship Id="rId12" Type="http://schemas.openxmlformats.org/officeDocument/2006/relationships/hyperlink" Target="https://transparencia.tlaquepaque.gob.mx/wp-content/uploads/2020/05/5141.pdf" TargetMode="External"/><Relationship Id="rId17" Type="http://schemas.openxmlformats.org/officeDocument/2006/relationships/hyperlink" Target="https://transparencia.tlaquepaque.gob.mx/wp-content/uploads/2020/05/1059.pdf" TargetMode="External"/><Relationship Id="rId25" Type="http://schemas.openxmlformats.org/officeDocument/2006/relationships/hyperlink" Target="https://transparencia.tlaquepaque.gob.mx/wp-content/uploads/2020/05/A-173.pdf" TargetMode="External"/><Relationship Id="rId33" Type="http://schemas.openxmlformats.org/officeDocument/2006/relationships/hyperlink" Target="https://transparencia.tlaquepaque.gob.mx/wp-content/uploads/2020/05/A189.pdf" TargetMode="External"/><Relationship Id="rId38" Type="http://schemas.openxmlformats.org/officeDocument/2006/relationships/hyperlink" Target="https://transparencia.tlaquepaque.gob.mx/wp-content/uploads/2020/05/3449.pdf" TargetMode="External"/><Relationship Id="rId46" Type="http://schemas.openxmlformats.org/officeDocument/2006/relationships/hyperlink" Target="https://transparencia.tlaquepaque.gob.mx/wp-content/uploads/2020/05/8971F1.pdf" TargetMode="External"/><Relationship Id="rId2" Type="http://schemas.openxmlformats.org/officeDocument/2006/relationships/hyperlink" Target="https://transparencia.tlaquepaque.gob.mx/wp-content/uploads/2020/05/FE-1735.pdf" TargetMode="External"/><Relationship Id="rId16" Type="http://schemas.openxmlformats.org/officeDocument/2006/relationships/hyperlink" Target="https://transparencia.tlaquepaque.gob.mx/wp-content/uploads/2020/05/3393.pdf" TargetMode="External"/><Relationship Id="rId20" Type="http://schemas.openxmlformats.org/officeDocument/2006/relationships/hyperlink" Target="https://transparencia.tlaquepaque.gob.mx/wp-content/uploads/2020/05/1056.pdf" TargetMode="External"/><Relationship Id="rId29" Type="http://schemas.openxmlformats.org/officeDocument/2006/relationships/hyperlink" Target="https://transparencia.tlaquepaque.gob.mx/wp-content/uploads/2020/05/A-172.pdf" TargetMode="External"/><Relationship Id="rId41" Type="http://schemas.openxmlformats.org/officeDocument/2006/relationships/hyperlink" Target="https://transparencia.tlaquepaque.gob.mx/wp-content/uploads/2020/05/A30.pdf" TargetMode="External"/><Relationship Id="rId54" Type="http://schemas.openxmlformats.org/officeDocument/2006/relationships/hyperlink" Target="https://transparencia.tlaquepaque.gob.mx/wp-content/uploads/2020/05/1401.pdf" TargetMode="External"/><Relationship Id="rId1" Type="http://schemas.openxmlformats.org/officeDocument/2006/relationships/hyperlink" Target="https://transparencia.tlaquepaque.gob.mx/wp-content/uploads/2020/05/2825.pdf" TargetMode="External"/><Relationship Id="rId6" Type="http://schemas.openxmlformats.org/officeDocument/2006/relationships/hyperlink" Target="https://transparencia.tlaquepaque.gob.mx/wp-content/uploads/2020/05/FE-1738.pdf" TargetMode="External"/><Relationship Id="rId11" Type="http://schemas.openxmlformats.org/officeDocument/2006/relationships/hyperlink" Target="https://transparencia.tlaquepaque.gob.mx/wp-content/uploads/2020/05/5140.pdf" TargetMode="External"/><Relationship Id="rId24" Type="http://schemas.openxmlformats.org/officeDocument/2006/relationships/hyperlink" Target="https://transparencia.tlaquepaque.gob.mx/wp-content/uploads/2020/05/45038.pdf" TargetMode="External"/><Relationship Id="rId32" Type="http://schemas.openxmlformats.org/officeDocument/2006/relationships/hyperlink" Target="https://transparencia.tlaquepaque.gob.mx/wp-content/uploads/2020/05/A188.pdf" TargetMode="External"/><Relationship Id="rId37" Type="http://schemas.openxmlformats.org/officeDocument/2006/relationships/hyperlink" Target="https://transparencia.tlaquepaque.gob.mx/wp-content/uploads/2020/05/3450.pdf" TargetMode="External"/><Relationship Id="rId40" Type="http://schemas.openxmlformats.org/officeDocument/2006/relationships/hyperlink" Target="https://transparencia.tlaquepaque.gob.mx/wp-content/uploads/2020/05/A26.pdf" TargetMode="External"/><Relationship Id="rId45" Type="http://schemas.openxmlformats.org/officeDocument/2006/relationships/hyperlink" Target="https://transparencia.tlaquepaque.gob.mx/wp-content/uploads/2020/05/A17.pdf" TargetMode="External"/><Relationship Id="rId53" Type="http://schemas.openxmlformats.org/officeDocument/2006/relationships/hyperlink" Target="https://transparencia.tlaquepaque.gob.mx/wp-content/uploads/2020/05/QME322.pdf" TargetMode="External"/><Relationship Id="rId5" Type="http://schemas.openxmlformats.org/officeDocument/2006/relationships/hyperlink" Target="https://transparencia.tlaquepaque.gob.mx/wp-content/uploads/2020/05/SIQ-3847.pdf" TargetMode="External"/><Relationship Id="rId15" Type="http://schemas.openxmlformats.org/officeDocument/2006/relationships/hyperlink" Target="https://transparencia.tlaquepaque.gob.mx/wp-content/uploads/2020/05/3397.pdf" TargetMode="External"/><Relationship Id="rId23" Type="http://schemas.openxmlformats.org/officeDocument/2006/relationships/hyperlink" Target="https://transparencia.tlaquepaque.gob.mx/wp-content/uploads/2020/05/6802.pdf" TargetMode="External"/><Relationship Id="rId28" Type="http://schemas.openxmlformats.org/officeDocument/2006/relationships/hyperlink" Target="https://transparencia.tlaquepaque.gob.mx/wp-content/uploads/2020/05/C291.pdf" TargetMode="External"/><Relationship Id="rId36" Type="http://schemas.openxmlformats.org/officeDocument/2006/relationships/hyperlink" Target="https://transparencia.tlaquepaque.gob.mx/wp-content/uploads/2020/05/2164E.pdf" TargetMode="External"/><Relationship Id="rId49" Type="http://schemas.openxmlformats.org/officeDocument/2006/relationships/hyperlink" Target="https://transparencia.tlaquepaque.gob.mx/wp-content/uploads/2020/05/GDLA-1063.pdf" TargetMode="External"/><Relationship Id="rId10" Type="http://schemas.openxmlformats.org/officeDocument/2006/relationships/hyperlink" Target="https://transparencia.tlaquepaque.gob.mx/wp-content/uploads/2020/05/SIQ-3847.pdf" TargetMode="External"/><Relationship Id="rId19" Type="http://schemas.openxmlformats.org/officeDocument/2006/relationships/hyperlink" Target="https://transparencia.tlaquepaque.gob.mx/wp-content/uploads/2020/05/1061.pdf" TargetMode="External"/><Relationship Id="rId31" Type="http://schemas.openxmlformats.org/officeDocument/2006/relationships/hyperlink" Target="https://transparencia.tlaquepaque.gob.mx/wp-content/uploads/2020/05/A185.pdf" TargetMode="External"/><Relationship Id="rId44" Type="http://schemas.openxmlformats.org/officeDocument/2006/relationships/hyperlink" Target="https://transparencia.tlaquepaque.gob.mx/wp-content/uploads/2020/05/A191.pdf" TargetMode="External"/><Relationship Id="rId52" Type="http://schemas.openxmlformats.org/officeDocument/2006/relationships/hyperlink" Target="https://transparencia.tlaquepaque.gob.mx/wp-content/uploads/2020/05/204.pdf" TargetMode="External"/><Relationship Id="rId4" Type="http://schemas.openxmlformats.org/officeDocument/2006/relationships/hyperlink" Target="https://transparencia.tlaquepaque.gob.mx/wp-content/uploads/2020/05/A-93.pdf" TargetMode="External"/><Relationship Id="rId9" Type="http://schemas.openxmlformats.org/officeDocument/2006/relationships/hyperlink" Target="https://transparencia.tlaquepaque.gob.mx/wp-content/uploads/2020/05/3389.pdf" TargetMode="External"/><Relationship Id="rId14" Type="http://schemas.openxmlformats.org/officeDocument/2006/relationships/hyperlink" Target="https://transparencia.tlaquepaque.gob.mx/wp-content/uploads/2020/05/A157.pdf" TargetMode="External"/><Relationship Id="rId22" Type="http://schemas.openxmlformats.org/officeDocument/2006/relationships/hyperlink" Target="https://transparencia.tlaquepaque.gob.mx/wp-content/uploads/2020/05/2449.pdf" TargetMode="External"/><Relationship Id="rId27" Type="http://schemas.openxmlformats.org/officeDocument/2006/relationships/hyperlink" Target="https://transparencia.tlaquepaque.gob.mx/wp-content/uploads/2020/05/240.pdf" TargetMode="External"/><Relationship Id="rId30" Type="http://schemas.openxmlformats.org/officeDocument/2006/relationships/hyperlink" Target="https://transparencia.tlaquepaque.gob.mx/wp-content/uploads/2020/05/A75F.pdf" TargetMode="External"/><Relationship Id="rId35" Type="http://schemas.openxmlformats.org/officeDocument/2006/relationships/hyperlink" Target="https://transparencia.tlaquepaque.gob.mx/wp-content/uploads/2020/05/A194.pdf" TargetMode="External"/><Relationship Id="rId43" Type="http://schemas.openxmlformats.org/officeDocument/2006/relationships/hyperlink" Target="https://transparencia.tlaquepaque.gob.mx/wp-content/uploads/2020/05/A-10861.pdf" TargetMode="External"/><Relationship Id="rId48" Type="http://schemas.openxmlformats.org/officeDocument/2006/relationships/hyperlink" Target="https://transparencia.tlaquepaque.gob.mx/wp-content/uploads/2020/05/GDL32.pdf" TargetMode="External"/><Relationship Id="rId8" Type="http://schemas.openxmlformats.org/officeDocument/2006/relationships/hyperlink" Target="https://transparencia.tlaquepaque.gob.mx/wp-content/uploads/2020/05/3390.pdf" TargetMode="External"/><Relationship Id="rId51" Type="http://schemas.openxmlformats.org/officeDocument/2006/relationships/hyperlink" Target="https://transparencia.tlaquepaque.gob.mx/wp-content/uploads/2020/05/B87F.pdf" TargetMode="External"/><Relationship Id="rId3" Type="http://schemas.openxmlformats.org/officeDocument/2006/relationships/hyperlink" Target="https://transparencia.tlaquepaque.gob.mx/wp-content/uploads/2020/05/SIQ-384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zoomScale="80" zoomScaleNormal="80" workbookViewId="0">
      <pane xSplit="1" ySplit="2" topLeftCell="G90" activePane="bottomRight" state="frozen"/>
      <selection pane="topRight" activeCell="B1" sqref="B1"/>
      <selection pane="bottomLeft" activeCell="A3" sqref="A3"/>
      <selection pane="bottomRight" activeCell="M100" sqref="M100"/>
    </sheetView>
  </sheetViews>
  <sheetFormatPr baseColWidth="10" defaultRowHeight="15" x14ac:dyDescent="0.25"/>
  <cols>
    <col min="1" max="1" width="11.85546875" style="5" customWidth="1"/>
    <col min="2" max="3" width="45.140625" style="5" customWidth="1"/>
    <col min="4" max="4" width="13.7109375" style="5" customWidth="1"/>
    <col min="5" max="5" width="14.140625" style="5" customWidth="1"/>
    <col min="6" max="6" width="15" style="6" customWidth="1"/>
    <col min="7" max="7" width="24" style="29" customWidth="1"/>
    <col min="8" max="8" width="12.28515625" style="29" customWidth="1"/>
    <col min="9" max="9" width="17.5703125" style="29" customWidth="1"/>
    <col min="10" max="10" width="34.28515625" style="5" customWidth="1"/>
    <col min="11" max="11" width="44.85546875" style="7" customWidth="1"/>
    <col min="12" max="12" width="46.42578125" style="5" customWidth="1"/>
    <col min="13" max="13" width="30.85546875" style="5" customWidth="1"/>
    <col min="14" max="14" width="16.140625" style="5" hidden="1" customWidth="1"/>
    <col min="15" max="16384" width="11.42578125" style="5"/>
  </cols>
  <sheetData>
    <row r="1" spans="1:14" s="1" customFormat="1" ht="31.5" x14ac:dyDescent="0.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4"/>
    </row>
    <row r="2" spans="1:14" s="1" customFormat="1" ht="31.5" x14ac:dyDescent="0.25">
      <c r="A2" s="8" t="s">
        <v>82</v>
      </c>
      <c r="B2" s="8" t="s">
        <v>1</v>
      </c>
      <c r="C2" s="8" t="s">
        <v>131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76</v>
      </c>
      <c r="I2" s="8" t="s">
        <v>77</v>
      </c>
      <c r="J2" s="8" t="s">
        <v>6</v>
      </c>
      <c r="K2" s="8" t="s">
        <v>7</v>
      </c>
      <c r="L2" s="8" t="s">
        <v>8</v>
      </c>
      <c r="M2" s="8" t="s">
        <v>9</v>
      </c>
      <c r="N2" s="4"/>
    </row>
    <row r="3" spans="1:14" s="1" customFormat="1" ht="30" x14ac:dyDescent="0.25">
      <c r="A3" s="9">
        <v>43913</v>
      </c>
      <c r="B3" s="85" t="s">
        <v>10</v>
      </c>
      <c r="C3" s="85" t="s">
        <v>132</v>
      </c>
      <c r="D3" s="85" t="s">
        <v>11</v>
      </c>
      <c r="E3" s="10">
        <v>2807.94</v>
      </c>
      <c r="F3" s="81">
        <v>2825</v>
      </c>
      <c r="G3" s="89">
        <v>2807.94</v>
      </c>
      <c r="H3" s="11">
        <v>43922</v>
      </c>
      <c r="I3" s="89" t="s">
        <v>90</v>
      </c>
      <c r="J3" s="85" t="s">
        <v>12</v>
      </c>
      <c r="K3" s="83" t="s">
        <v>13</v>
      </c>
      <c r="L3" s="84" t="s">
        <v>14</v>
      </c>
      <c r="M3" s="85"/>
      <c r="N3" s="4"/>
    </row>
    <row r="4" spans="1:14" s="1" customFormat="1" ht="15" customHeight="1" x14ac:dyDescent="0.25">
      <c r="A4" s="9">
        <v>43915</v>
      </c>
      <c r="B4" s="85" t="s">
        <v>15</v>
      </c>
      <c r="C4" s="85" t="s">
        <v>133</v>
      </c>
      <c r="D4" s="85" t="s">
        <v>16</v>
      </c>
      <c r="E4" s="12">
        <v>200</v>
      </c>
      <c r="F4" s="81" t="s">
        <v>17</v>
      </c>
      <c r="G4" s="184">
        <v>8932</v>
      </c>
      <c r="H4" s="11">
        <v>43922</v>
      </c>
      <c r="I4" s="89" t="s">
        <v>90</v>
      </c>
      <c r="J4" s="85" t="s">
        <v>18</v>
      </c>
      <c r="K4" s="83" t="s">
        <v>13</v>
      </c>
      <c r="L4" s="179" t="s">
        <v>19</v>
      </c>
      <c r="M4" s="152"/>
      <c r="N4" s="4"/>
    </row>
    <row r="5" spans="1:14" s="1" customFormat="1" x14ac:dyDescent="0.25">
      <c r="A5" s="9">
        <v>43915</v>
      </c>
      <c r="B5" s="85" t="s">
        <v>20</v>
      </c>
      <c r="C5" s="85" t="s">
        <v>139</v>
      </c>
      <c r="D5" s="85" t="s">
        <v>16</v>
      </c>
      <c r="E5" s="12">
        <v>1900</v>
      </c>
      <c r="F5" s="81" t="s">
        <v>17</v>
      </c>
      <c r="G5" s="184"/>
      <c r="H5" s="11">
        <v>43922</v>
      </c>
      <c r="I5" s="89" t="s">
        <v>90</v>
      </c>
      <c r="J5" s="85" t="s">
        <v>18</v>
      </c>
      <c r="K5" s="83" t="s">
        <v>13</v>
      </c>
      <c r="L5" s="179"/>
      <c r="M5" s="152"/>
      <c r="N5" s="4"/>
    </row>
    <row r="6" spans="1:14" s="1" customFormat="1" x14ac:dyDescent="0.25">
      <c r="A6" s="9">
        <v>43915</v>
      </c>
      <c r="B6" s="85" t="s">
        <v>21</v>
      </c>
      <c r="C6" s="85" t="s">
        <v>138</v>
      </c>
      <c r="D6" s="85" t="s">
        <v>16</v>
      </c>
      <c r="E6" s="12">
        <v>5600</v>
      </c>
      <c r="F6" s="81" t="s">
        <v>17</v>
      </c>
      <c r="G6" s="184"/>
      <c r="H6" s="11">
        <v>43922</v>
      </c>
      <c r="I6" s="89" t="s">
        <v>90</v>
      </c>
      <c r="J6" s="85" t="s">
        <v>18</v>
      </c>
      <c r="K6" s="83" t="s">
        <v>13</v>
      </c>
      <c r="L6" s="179"/>
      <c r="M6" s="152"/>
      <c r="N6" s="4"/>
    </row>
    <row r="7" spans="1:14" s="1" customFormat="1" ht="27" customHeight="1" x14ac:dyDescent="0.25">
      <c r="A7" s="9">
        <v>43916</v>
      </c>
      <c r="B7" s="85" t="s">
        <v>22</v>
      </c>
      <c r="C7" s="85" t="s">
        <v>22</v>
      </c>
      <c r="D7" s="85" t="s">
        <v>23</v>
      </c>
      <c r="E7" s="10">
        <v>5700</v>
      </c>
      <c r="F7" s="81" t="s">
        <v>24</v>
      </c>
      <c r="G7" s="89">
        <v>6612</v>
      </c>
      <c r="H7" s="11">
        <v>43922</v>
      </c>
      <c r="I7" s="89" t="s">
        <v>90</v>
      </c>
      <c r="J7" s="85" t="s">
        <v>25</v>
      </c>
      <c r="K7" s="83" t="s">
        <v>13</v>
      </c>
      <c r="L7" s="84" t="s">
        <v>26</v>
      </c>
      <c r="M7" s="85"/>
      <c r="N7" s="4"/>
    </row>
    <row r="8" spans="1:14" s="1" customFormat="1" ht="42" customHeight="1" x14ac:dyDescent="0.25">
      <c r="A8" s="9">
        <v>43916</v>
      </c>
      <c r="B8" s="85" t="s">
        <v>27</v>
      </c>
      <c r="C8" s="85" t="s">
        <v>140</v>
      </c>
      <c r="D8" s="85" t="s">
        <v>28</v>
      </c>
      <c r="E8" s="12">
        <v>1776</v>
      </c>
      <c r="F8" s="81" t="s">
        <v>29</v>
      </c>
      <c r="G8" s="183">
        <v>3248</v>
      </c>
      <c r="H8" s="11">
        <v>43922</v>
      </c>
      <c r="I8" s="89" t="s">
        <v>90</v>
      </c>
      <c r="J8" s="85" t="s">
        <v>25</v>
      </c>
      <c r="K8" s="83" t="s">
        <v>13</v>
      </c>
      <c r="L8" s="84" t="s">
        <v>30</v>
      </c>
      <c r="M8" s="85"/>
      <c r="N8" s="4"/>
    </row>
    <row r="9" spans="1:14" s="1" customFormat="1" ht="44.25" customHeight="1" x14ac:dyDescent="0.25">
      <c r="A9" s="9">
        <v>43916</v>
      </c>
      <c r="B9" s="85" t="s">
        <v>37</v>
      </c>
      <c r="C9" s="85" t="s">
        <v>136</v>
      </c>
      <c r="D9" s="85" t="s">
        <v>38</v>
      </c>
      <c r="E9" s="12">
        <v>1024</v>
      </c>
      <c r="F9" s="81" t="s">
        <v>29</v>
      </c>
      <c r="G9" s="152"/>
      <c r="H9" s="11">
        <v>43922</v>
      </c>
      <c r="I9" s="89" t="s">
        <v>90</v>
      </c>
      <c r="J9" s="85" t="s">
        <v>25</v>
      </c>
      <c r="K9" s="83" t="s">
        <v>13</v>
      </c>
      <c r="L9" s="84" t="s">
        <v>30</v>
      </c>
      <c r="M9" s="85"/>
      <c r="N9" s="4"/>
    </row>
    <row r="10" spans="1:14" s="1" customFormat="1" ht="30" x14ac:dyDescent="0.25">
      <c r="A10" s="9">
        <v>43916</v>
      </c>
      <c r="B10" s="85" t="s">
        <v>31</v>
      </c>
      <c r="C10" s="85" t="s">
        <v>31</v>
      </c>
      <c r="D10" s="85" t="s">
        <v>32</v>
      </c>
      <c r="E10" s="10">
        <v>42502.400000000001</v>
      </c>
      <c r="F10" s="81" t="s">
        <v>33</v>
      </c>
      <c r="G10" s="89">
        <v>42502.400000000001</v>
      </c>
      <c r="H10" s="11">
        <v>43920</v>
      </c>
      <c r="I10" s="89" t="s">
        <v>91</v>
      </c>
      <c r="J10" s="85" t="s">
        <v>34</v>
      </c>
      <c r="K10" s="83" t="s">
        <v>35</v>
      </c>
      <c r="L10" s="84" t="s">
        <v>36</v>
      </c>
      <c r="M10" s="85"/>
      <c r="N10" s="4"/>
    </row>
    <row r="11" spans="1:14" s="1" customFormat="1" ht="30" x14ac:dyDescent="0.25">
      <c r="A11" s="9">
        <v>43920</v>
      </c>
      <c r="B11" s="85" t="s">
        <v>39</v>
      </c>
      <c r="C11" s="85" t="s">
        <v>137</v>
      </c>
      <c r="D11" s="85" t="s">
        <v>40</v>
      </c>
      <c r="E11" s="10">
        <v>13456</v>
      </c>
      <c r="F11" s="81" t="s">
        <v>41</v>
      </c>
      <c r="G11" s="89">
        <v>13456</v>
      </c>
      <c r="H11" s="11">
        <v>43922</v>
      </c>
      <c r="I11" s="89" t="s">
        <v>90</v>
      </c>
      <c r="J11" s="85" t="s">
        <v>18</v>
      </c>
      <c r="K11" s="83" t="s">
        <v>13</v>
      </c>
      <c r="L11" s="84" t="s">
        <v>42</v>
      </c>
      <c r="M11" s="85"/>
      <c r="N11" s="4"/>
    </row>
    <row r="12" spans="1:14" s="1" customFormat="1" ht="15" customHeight="1" x14ac:dyDescent="0.25">
      <c r="A12" s="9">
        <v>43921</v>
      </c>
      <c r="B12" s="85" t="s">
        <v>43</v>
      </c>
      <c r="C12" s="85" t="s">
        <v>138</v>
      </c>
      <c r="D12" s="85" t="s">
        <v>44</v>
      </c>
      <c r="E12" s="10">
        <v>11500</v>
      </c>
      <c r="F12" s="81" t="s">
        <v>45</v>
      </c>
      <c r="G12" s="183">
        <v>14674</v>
      </c>
      <c r="H12" s="11">
        <v>43922</v>
      </c>
      <c r="I12" s="89" t="s">
        <v>90</v>
      </c>
      <c r="J12" s="85" t="s">
        <v>18</v>
      </c>
      <c r="K12" s="83" t="s">
        <v>13</v>
      </c>
      <c r="L12" s="179" t="s">
        <v>46</v>
      </c>
      <c r="M12" s="152"/>
      <c r="N12" s="4"/>
    </row>
    <row r="13" spans="1:14" s="1" customFormat="1" x14ac:dyDescent="0.25">
      <c r="A13" s="9">
        <v>43921</v>
      </c>
      <c r="B13" s="85" t="s">
        <v>47</v>
      </c>
      <c r="C13" s="85" t="s">
        <v>134</v>
      </c>
      <c r="D13" s="85" t="s">
        <v>48</v>
      </c>
      <c r="E13" s="10">
        <v>1150</v>
      </c>
      <c r="F13" s="81" t="s">
        <v>45</v>
      </c>
      <c r="G13" s="183"/>
      <c r="H13" s="11">
        <v>43922</v>
      </c>
      <c r="I13" s="89" t="s">
        <v>90</v>
      </c>
      <c r="J13" s="85" t="s">
        <v>18</v>
      </c>
      <c r="K13" s="83" t="s">
        <v>13</v>
      </c>
      <c r="L13" s="179"/>
      <c r="M13" s="152"/>
      <c r="N13" s="4"/>
    </row>
    <row r="14" spans="1:14" s="1" customFormat="1" ht="30" x14ac:dyDescent="0.25">
      <c r="A14" s="9">
        <v>43923</v>
      </c>
      <c r="B14" s="85" t="s">
        <v>31</v>
      </c>
      <c r="C14" s="85" t="s">
        <v>31</v>
      </c>
      <c r="D14" s="85" t="s">
        <v>32</v>
      </c>
      <c r="E14" s="12">
        <v>45000</v>
      </c>
      <c r="F14" s="81">
        <v>3390</v>
      </c>
      <c r="G14" s="89">
        <v>45000</v>
      </c>
      <c r="H14" s="11">
        <v>43934</v>
      </c>
      <c r="I14" s="89" t="s">
        <v>92</v>
      </c>
      <c r="J14" s="85" t="s">
        <v>49</v>
      </c>
      <c r="K14" s="83" t="s">
        <v>35</v>
      </c>
      <c r="L14" s="84" t="s">
        <v>50</v>
      </c>
      <c r="M14" s="85"/>
      <c r="N14" s="4"/>
    </row>
    <row r="15" spans="1:14" s="1" customFormat="1" ht="30" x14ac:dyDescent="0.25">
      <c r="A15" s="9">
        <v>43923</v>
      </c>
      <c r="B15" s="85" t="s">
        <v>31</v>
      </c>
      <c r="C15" s="85" t="s">
        <v>31</v>
      </c>
      <c r="D15" s="85" t="s">
        <v>32</v>
      </c>
      <c r="E15" s="12">
        <v>45000</v>
      </c>
      <c r="F15" s="81">
        <v>3389</v>
      </c>
      <c r="G15" s="89">
        <v>45000</v>
      </c>
      <c r="H15" s="11">
        <v>43934</v>
      </c>
      <c r="I15" s="89" t="s">
        <v>92</v>
      </c>
      <c r="J15" s="85" t="s">
        <v>49</v>
      </c>
      <c r="K15" s="83" t="s">
        <v>35</v>
      </c>
      <c r="L15" s="84" t="s">
        <v>51</v>
      </c>
      <c r="M15" s="85"/>
      <c r="N15" s="4"/>
    </row>
    <row r="16" spans="1:14" s="2" customFormat="1" ht="30" x14ac:dyDescent="0.25">
      <c r="A16" s="15">
        <v>43920</v>
      </c>
      <c r="B16" s="16" t="s">
        <v>112</v>
      </c>
      <c r="C16" s="85" t="s">
        <v>135</v>
      </c>
      <c r="D16" s="16" t="s">
        <v>89</v>
      </c>
      <c r="E16" s="17">
        <v>2252000</v>
      </c>
      <c r="F16" s="81">
        <v>1059</v>
      </c>
      <c r="G16" s="87">
        <v>2252000</v>
      </c>
      <c r="H16" s="86">
        <v>43935</v>
      </c>
      <c r="I16" s="81" t="s">
        <v>79</v>
      </c>
      <c r="J16" s="18" t="s">
        <v>83</v>
      </c>
      <c r="K16" s="83" t="s">
        <v>13</v>
      </c>
      <c r="L16" s="84" t="s">
        <v>113</v>
      </c>
      <c r="M16" s="16"/>
      <c r="N16" s="13"/>
    </row>
    <row r="17" spans="1:14" s="1" customFormat="1" ht="30" x14ac:dyDescent="0.25">
      <c r="A17" s="15">
        <v>43920</v>
      </c>
      <c r="B17" s="16" t="s">
        <v>111</v>
      </c>
      <c r="C17" s="85" t="s">
        <v>135</v>
      </c>
      <c r="D17" s="16" t="s">
        <v>89</v>
      </c>
      <c r="E17" s="17">
        <v>2252000</v>
      </c>
      <c r="F17" s="81">
        <v>1058</v>
      </c>
      <c r="G17" s="87">
        <v>2252000</v>
      </c>
      <c r="H17" s="86">
        <v>43935</v>
      </c>
      <c r="I17" s="81" t="s">
        <v>79</v>
      </c>
      <c r="J17" s="18" t="s">
        <v>83</v>
      </c>
      <c r="K17" s="83" t="s">
        <v>13</v>
      </c>
      <c r="L17" s="84" t="s">
        <v>114</v>
      </c>
      <c r="M17" s="105"/>
      <c r="N17" s="4"/>
    </row>
    <row r="18" spans="1:14" s="1" customFormat="1" ht="30" x14ac:dyDescent="0.25">
      <c r="A18" s="15">
        <v>43921</v>
      </c>
      <c r="B18" s="85" t="s">
        <v>87</v>
      </c>
      <c r="C18" s="85" t="s">
        <v>139</v>
      </c>
      <c r="D18" s="85" t="s">
        <v>88</v>
      </c>
      <c r="E18" s="10">
        <v>77852</v>
      </c>
      <c r="F18" s="81">
        <v>1061</v>
      </c>
      <c r="G18" s="82">
        <v>90308.32</v>
      </c>
      <c r="H18" s="74">
        <v>43936</v>
      </c>
      <c r="I18" s="68" t="s">
        <v>79</v>
      </c>
      <c r="J18" s="18" t="s">
        <v>83</v>
      </c>
      <c r="K18" s="83" t="s">
        <v>13</v>
      </c>
      <c r="L18" s="84" t="s">
        <v>115</v>
      </c>
      <c r="M18" s="85"/>
      <c r="N18" s="4"/>
    </row>
    <row r="19" spans="1:14" s="1" customFormat="1" ht="30" x14ac:dyDescent="0.25">
      <c r="A19" s="15">
        <v>43920</v>
      </c>
      <c r="B19" s="16" t="s">
        <v>86</v>
      </c>
      <c r="C19" s="85" t="s">
        <v>135</v>
      </c>
      <c r="D19" s="16" t="s">
        <v>89</v>
      </c>
      <c r="E19" s="19">
        <v>497560</v>
      </c>
      <c r="F19" s="81">
        <v>1056</v>
      </c>
      <c r="G19" s="87">
        <v>577169.6</v>
      </c>
      <c r="H19" s="86">
        <v>43936</v>
      </c>
      <c r="I19" s="81" t="s">
        <v>79</v>
      </c>
      <c r="J19" s="18" t="s">
        <v>83</v>
      </c>
      <c r="K19" s="83" t="s">
        <v>13</v>
      </c>
      <c r="L19" s="84" t="s">
        <v>116</v>
      </c>
      <c r="M19" s="105"/>
      <c r="N19" s="4"/>
    </row>
    <row r="20" spans="1:14" s="2" customFormat="1" ht="45" x14ac:dyDescent="0.25">
      <c r="A20" s="15">
        <v>43935</v>
      </c>
      <c r="B20" s="16" t="s">
        <v>22</v>
      </c>
      <c r="C20" s="85" t="s">
        <v>22</v>
      </c>
      <c r="D20" s="16" t="s">
        <v>85</v>
      </c>
      <c r="E20" s="17">
        <v>222250</v>
      </c>
      <c r="F20" s="81">
        <v>94081</v>
      </c>
      <c r="G20" s="87">
        <v>222250</v>
      </c>
      <c r="H20" s="86">
        <v>43936</v>
      </c>
      <c r="I20" s="81" t="s">
        <v>79</v>
      </c>
      <c r="J20" s="16" t="s">
        <v>84</v>
      </c>
      <c r="K20" s="83" t="s">
        <v>13</v>
      </c>
      <c r="L20" s="84" t="s">
        <v>117</v>
      </c>
      <c r="M20" s="16"/>
      <c r="N20" s="13"/>
    </row>
    <row r="21" spans="1:14" s="1" customFormat="1" ht="24" customHeight="1" x14ac:dyDescent="0.25">
      <c r="A21" s="9">
        <v>43913</v>
      </c>
      <c r="B21" s="85" t="s">
        <v>67</v>
      </c>
      <c r="C21" s="85" t="s">
        <v>136</v>
      </c>
      <c r="D21" s="85" t="s">
        <v>68</v>
      </c>
      <c r="E21" s="20">
        <v>1400</v>
      </c>
      <c r="F21" s="171">
        <v>5140</v>
      </c>
      <c r="G21" s="174">
        <v>16936</v>
      </c>
      <c r="H21" s="30">
        <v>43966</v>
      </c>
      <c r="I21" s="185" t="s">
        <v>81</v>
      </c>
      <c r="J21" s="182" t="s">
        <v>66</v>
      </c>
      <c r="K21" s="182" t="s">
        <v>13</v>
      </c>
      <c r="L21" s="176" t="s">
        <v>118</v>
      </c>
      <c r="M21" s="152"/>
      <c r="N21" s="4"/>
    </row>
    <row r="22" spans="1:14" s="1" customFormat="1" x14ac:dyDescent="0.25">
      <c r="A22" s="9">
        <v>43913</v>
      </c>
      <c r="B22" s="85" t="s">
        <v>69</v>
      </c>
      <c r="C22" s="85" t="s">
        <v>133</v>
      </c>
      <c r="D22" s="85" t="s">
        <v>70</v>
      </c>
      <c r="E22" s="20">
        <v>1800</v>
      </c>
      <c r="F22" s="171"/>
      <c r="G22" s="174"/>
      <c r="H22" s="30">
        <v>43966</v>
      </c>
      <c r="I22" s="185"/>
      <c r="J22" s="182"/>
      <c r="K22" s="182"/>
      <c r="L22" s="176"/>
      <c r="M22" s="152"/>
      <c r="N22" s="4"/>
    </row>
    <row r="23" spans="1:14" s="1" customFormat="1" x14ac:dyDescent="0.25">
      <c r="A23" s="9">
        <v>43913</v>
      </c>
      <c r="B23" s="85" t="s">
        <v>64</v>
      </c>
      <c r="C23" s="85" t="s">
        <v>22</v>
      </c>
      <c r="D23" s="85" t="s">
        <v>71</v>
      </c>
      <c r="E23" s="20">
        <v>11400</v>
      </c>
      <c r="F23" s="171"/>
      <c r="G23" s="174"/>
      <c r="H23" s="30">
        <v>43966</v>
      </c>
      <c r="I23" s="185"/>
      <c r="J23" s="182"/>
      <c r="K23" s="182"/>
      <c r="L23" s="176"/>
      <c r="M23" s="152"/>
      <c r="N23" s="4"/>
    </row>
    <row r="24" spans="1:14" s="1" customFormat="1" x14ac:dyDescent="0.25">
      <c r="A24" s="9">
        <v>43913</v>
      </c>
      <c r="B24" s="85" t="s">
        <v>69</v>
      </c>
      <c r="C24" s="85" t="s">
        <v>133</v>
      </c>
      <c r="D24" s="85" t="s">
        <v>72</v>
      </c>
      <c r="E24" s="20">
        <v>5400</v>
      </c>
      <c r="F24" s="171">
        <v>5141</v>
      </c>
      <c r="G24" s="174">
        <v>138504</v>
      </c>
      <c r="H24" s="30">
        <v>43966</v>
      </c>
      <c r="I24" s="185"/>
      <c r="J24" s="182"/>
      <c r="K24" s="182" t="s">
        <v>13</v>
      </c>
      <c r="L24" s="176" t="s">
        <v>119</v>
      </c>
      <c r="M24" s="152"/>
      <c r="N24" s="4"/>
    </row>
    <row r="25" spans="1:14" s="1" customFormat="1" x14ac:dyDescent="0.25">
      <c r="A25" s="9">
        <v>43913</v>
      </c>
      <c r="B25" s="85" t="s">
        <v>64</v>
      </c>
      <c r="C25" s="85" t="s">
        <v>22</v>
      </c>
      <c r="D25" s="85" t="s">
        <v>65</v>
      </c>
      <c r="E25" s="20">
        <v>114000</v>
      </c>
      <c r="F25" s="171"/>
      <c r="G25" s="174"/>
      <c r="H25" s="30">
        <v>43966</v>
      </c>
      <c r="I25" s="185"/>
      <c r="J25" s="182"/>
      <c r="K25" s="182"/>
      <c r="L25" s="176"/>
      <c r="M25" s="152"/>
      <c r="N25" s="4"/>
    </row>
    <row r="26" spans="1:14" s="1" customFormat="1" ht="30" x14ac:dyDescent="0.25">
      <c r="A26" s="9">
        <v>43913</v>
      </c>
      <c r="B26" s="85" t="s">
        <v>73</v>
      </c>
      <c r="C26" s="85" t="s">
        <v>134</v>
      </c>
      <c r="D26" s="85" t="s">
        <v>74</v>
      </c>
      <c r="E26" s="20">
        <v>34800</v>
      </c>
      <c r="F26" s="81">
        <v>5142</v>
      </c>
      <c r="G26" s="88">
        <v>34800</v>
      </c>
      <c r="H26" s="30">
        <v>43966</v>
      </c>
      <c r="I26" s="185"/>
      <c r="J26" s="182"/>
      <c r="K26" s="83" t="s">
        <v>13</v>
      </c>
      <c r="L26" s="84" t="s">
        <v>120</v>
      </c>
      <c r="M26" s="85"/>
      <c r="N26" s="4"/>
    </row>
    <row r="27" spans="1:14" s="1" customFormat="1" ht="30" x14ac:dyDescent="0.25">
      <c r="A27" s="9">
        <v>43915</v>
      </c>
      <c r="B27" s="85" t="s">
        <v>64</v>
      </c>
      <c r="C27" s="85" t="s">
        <v>22</v>
      </c>
      <c r="D27" s="85" t="s">
        <v>65</v>
      </c>
      <c r="E27" s="20">
        <v>132240</v>
      </c>
      <c r="F27" s="81">
        <v>5178</v>
      </c>
      <c r="G27" s="88">
        <v>132240</v>
      </c>
      <c r="H27" s="30">
        <v>43966</v>
      </c>
      <c r="I27" s="185"/>
      <c r="J27" s="182"/>
      <c r="K27" s="83" t="s">
        <v>13</v>
      </c>
      <c r="L27" s="84" t="s">
        <v>121</v>
      </c>
      <c r="M27" s="85"/>
      <c r="N27" s="4"/>
    </row>
    <row r="28" spans="1:14" s="3" customFormat="1" ht="30" x14ac:dyDescent="0.25">
      <c r="A28" s="21">
        <v>43935</v>
      </c>
      <c r="B28" s="22" t="s">
        <v>31</v>
      </c>
      <c r="C28" s="85" t="s">
        <v>31</v>
      </c>
      <c r="D28" s="22" t="s">
        <v>75</v>
      </c>
      <c r="E28" s="23">
        <v>95000</v>
      </c>
      <c r="F28" s="24">
        <v>3393</v>
      </c>
      <c r="G28" s="25">
        <v>95000</v>
      </c>
      <c r="H28" s="26">
        <v>43957</v>
      </c>
      <c r="I28" s="25" t="s">
        <v>78</v>
      </c>
      <c r="J28" s="22" t="s">
        <v>49</v>
      </c>
      <c r="K28" s="27" t="s">
        <v>35</v>
      </c>
      <c r="L28" s="84" t="s">
        <v>122</v>
      </c>
      <c r="M28" s="22"/>
      <c r="N28" s="14"/>
    </row>
    <row r="29" spans="1:14" s="3" customFormat="1" ht="30" x14ac:dyDescent="0.25">
      <c r="A29" s="21">
        <v>43936</v>
      </c>
      <c r="B29" s="22" t="s">
        <v>31</v>
      </c>
      <c r="C29" s="85" t="s">
        <v>31</v>
      </c>
      <c r="D29" s="22" t="s">
        <v>32</v>
      </c>
      <c r="E29" s="23">
        <v>47500</v>
      </c>
      <c r="F29" s="24">
        <v>3397</v>
      </c>
      <c r="G29" s="25">
        <v>47500</v>
      </c>
      <c r="H29" s="26">
        <v>43957</v>
      </c>
      <c r="I29" s="25" t="s">
        <v>78</v>
      </c>
      <c r="J29" s="22" t="s">
        <v>49</v>
      </c>
      <c r="K29" s="27" t="s">
        <v>35</v>
      </c>
      <c r="L29" s="84" t="s">
        <v>123</v>
      </c>
      <c r="M29" s="22"/>
      <c r="N29" s="14"/>
    </row>
    <row r="30" spans="1:14" s="1" customFormat="1" ht="30" customHeight="1" x14ac:dyDescent="0.25">
      <c r="A30" s="9">
        <v>43941</v>
      </c>
      <c r="B30" s="85" t="s">
        <v>60</v>
      </c>
      <c r="C30" s="85" t="s">
        <v>22</v>
      </c>
      <c r="D30" s="85" t="s">
        <v>61</v>
      </c>
      <c r="E30" s="20">
        <v>10000</v>
      </c>
      <c r="F30" s="171">
        <v>226</v>
      </c>
      <c r="G30" s="174">
        <v>13270.4</v>
      </c>
      <c r="H30" s="177">
        <v>43973</v>
      </c>
      <c r="I30" s="175" t="s">
        <v>79</v>
      </c>
      <c r="J30" s="152" t="s">
        <v>63</v>
      </c>
      <c r="K30" s="83" t="s">
        <v>13</v>
      </c>
      <c r="L30" s="176" t="s">
        <v>124</v>
      </c>
      <c r="M30" s="152"/>
      <c r="N30" s="4"/>
    </row>
    <row r="31" spans="1:14" s="1" customFormat="1" ht="30" x14ac:dyDescent="0.25">
      <c r="A31" s="9">
        <v>43941</v>
      </c>
      <c r="B31" s="85" t="s">
        <v>62</v>
      </c>
      <c r="C31" s="85" t="s">
        <v>136</v>
      </c>
      <c r="D31" s="85" t="s">
        <v>11</v>
      </c>
      <c r="E31" s="20">
        <v>1440</v>
      </c>
      <c r="F31" s="171"/>
      <c r="G31" s="174"/>
      <c r="H31" s="177"/>
      <c r="I31" s="175"/>
      <c r="J31" s="152"/>
      <c r="K31" s="83" t="s">
        <v>13</v>
      </c>
      <c r="L31" s="176"/>
      <c r="M31" s="152"/>
      <c r="N31" s="4"/>
    </row>
    <row r="32" spans="1:14" s="1" customFormat="1" ht="30" x14ac:dyDescent="0.25">
      <c r="A32" s="9">
        <v>43941</v>
      </c>
      <c r="B32" s="85" t="s">
        <v>56</v>
      </c>
      <c r="C32" s="85" t="s">
        <v>133</v>
      </c>
      <c r="D32" s="85" t="s">
        <v>57</v>
      </c>
      <c r="E32" s="10">
        <v>42724.25</v>
      </c>
      <c r="F32" s="81" t="s">
        <v>58</v>
      </c>
      <c r="G32" s="82">
        <v>42724.25</v>
      </c>
      <c r="H32" s="74">
        <v>43973</v>
      </c>
      <c r="I32" s="82" t="s">
        <v>79</v>
      </c>
      <c r="J32" s="85" t="s">
        <v>59</v>
      </c>
      <c r="K32" s="83" t="s">
        <v>13</v>
      </c>
      <c r="L32" s="84" t="s">
        <v>125</v>
      </c>
      <c r="M32" s="85"/>
      <c r="N32" s="4"/>
    </row>
    <row r="33" spans="1:14" s="1" customFormat="1" ht="30" x14ac:dyDescent="0.25">
      <c r="A33" s="9">
        <v>43956</v>
      </c>
      <c r="B33" s="85" t="s">
        <v>52</v>
      </c>
      <c r="C33" s="85" t="s">
        <v>137</v>
      </c>
      <c r="D33" s="85" t="s">
        <v>53</v>
      </c>
      <c r="E33" s="28">
        <v>48000</v>
      </c>
      <c r="F33" s="171" t="s">
        <v>55</v>
      </c>
      <c r="G33" s="175">
        <v>97440</v>
      </c>
      <c r="H33" s="164">
        <v>43972</v>
      </c>
      <c r="I33" s="175" t="s">
        <v>80</v>
      </c>
      <c r="J33" s="152" t="s">
        <v>34</v>
      </c>
      <c r="K33" s="178" t="s">
        <v>13</v>
      </c>
      <c r="L33" s="179" t="s">
        <v>126</v>
      </c>
      <c r="M33" s="152"/>
      <c r="N33" s="4"/>
    </row>
    <row r="34" spans="1:14" s="1" customFormat="1" ht="30" x14ac:dyDescent="0.25">
      <c r="A34" s="9">
        <v>43956</v>
      </c>
      <c r="B34" s="85" t="s">
        <v>52</v>
      </c>
      <c r="C34" s="85" t="s">
        <v>137</v>
      </c>
      <c r="D34" s="85" t="s">
        <v>54</v>
      </c>
      <c r="E34" s="10">
        <v>36000</v>
      </c>
      <c r="F34" s="171"/>
      <c r="G34" s="175"/>
      <c r="H34" s="164"/>
      <c r="I34" s="175"/>
      <c r="J34" s="152"/>
      <c r="K34" s="178"/>
      <c r="L34" s="180"/>
      <c r="M34" s="152"/>
      <c r="N34" s="4"/>
    </row>
    <row r="35" spans="1:14" x14ac:dyDescent="0.25">
      <c r="A35" s="9">
        <v>43941</v>
      </c>
      <c r="B35" s="85" t="s">
        <v>93</v>
      </c>
      <c r="C35" s="85" t="s">
        <v>139</v>
      </c>
      <c r="D35" s="85" t="s">
        <v>94</v>
      </c>
      <c r="E35" s="10">
        <v>70850</v>
      </c>
      <c r="F35" s="171" t="s">
        <v>95</v>
      </c>
      <c r="G35" s="173">
        <v>120118</v>
      </c>
      <c r="H35" s="172">
        <v>43976</v>
      </c>
      <c r="I35" s="175" t="s">
        <v>80</v>
      </c>
      <c r="J35" s="152" t="s">
        <v>59</v>
      </c>
      <c r="K35" s="178" t="s">
        <v>13</v>
      </c>
      <c r="L35" s="179" t="s">
        <v>127</v>
      </c>
      <c r="M35" s="152"/>
      <c r="N35" s="112"/>
    </row>
    <row r="36" spans="1:14" x14ac:dyDescent="0.25">
      <c r="A36" s="9">
        <v>43941</v>
      </c>
      <c r="B36" s="85" t="s">
        <v>97</v>
      </c>
      <c r="C36" s="85" t="s">
        <v>139</v>
      </c>
      <c r="D36" s="85" t="s">
        <v>96</v>
      </c>
      <c r="E36" s="10">
        <v>32700</v>
      </c>
      <c r="F36" s="171"/>
      <c r="G36" s="173"/>
      <c r="H36" s="172"/>
      <c r="I36" s="175"/>
      <c r="J36" s="152"/>
      <c r="K36" s="178"/>
      <c r="L36" s="180"/>
      <c r="M36" s="152"/>
      <c r="N36" s="112"/>
    </row>
    <row r="37" spans="1:14" ht="30" x14ac:dyDescent="0.25">
      <c r="A37" s="9">
        <v>43942</v>
      </c>
      <c r="B37" s="85" t="s">
        <v>98</v>
      </c>
      <c r="C37" s="85" t="s">
        <v>138</v>
      </c>
      <c r="D37" s="85" t="s">
        <v>99</v>
      </c>
      <c r="E37" s="10">
        <v>165996</v>
      </c>
      <c r="F37" s="81">
        <v>244</v>
      </c>
      <c r="G37" s="82">
        <v>165996</v>
      </c>
      <c r="H37" s="74">
        <v>43976</v>
      </c>
      <c r="I37" s="81" t="s">
        <v>79</v>
      </c>
      <c r="J37" s="81" t="s">
        <v>100</v>
      </c>
      <c r="K37" s="83" t="s">
        <v>13</v>
      </c>
      <c r="L37" s="84" t="s">
        <v>128</v>
      </c>
      <c r="M37" s="85"/>
      <c r="N37" s="112"/>
    </row>
    <row r="38" spans="1:14" ht="45" x14ac:dyDescent="0.25">
      <c r="A38" s="9">
        <v>43950</v>
      </c>
      <c r="B38" s="85" t="s">
        <v>101</v>
      </c>
      <c r="C38" s="85" t="s">
        <v>133</v>
      </c>
      <c r="D38" s="85" t="s">
        <v>75</v>
      </c>
      <c r="E38" s="10">
        <v>14998.8</v>
      </c>
      <c r="F38" s="81">
        <v>501778661</v>
      </c>
      <c r="G38" s="82">
        <v>14998.8</v>
      </c>
      <c r="H38" s="74">
        <v>43973</v>
      </c>
      <c r="I38" s="68" t="s">
        <v>102</v>
      </c>
      <c r="J38" s="85" t="s">
        <v>103</v>
      </c>
      <c r="K38" s="83" t="s">
        <v>13</v>
      </c>
      <c r="L38" s="84" t="s">
        <v>129</v>
      </c>
      <c r="M38" s="85"/>
      <c r="N38" s="113"/>
    </row>
    <row r="39" spans="1:14" ht="15" customHeight="1" x14ac:dyDescent="0.25">
      <c r="A39" s="45">
        <v>43942</v>
      </c>
      <c r="B39" s="38" t="s">
        <v>149</v>
      </c>
      <c r="C39" s="38" t="s">
        <v>138</v>
      </c>
      <c r="D39" s="38" t="s">
        <v>150</v>
      </c>
      <c r="E39" s="41" t="s">
        <v>164</v>
      </c>
      <c r="F39" s="168" t="s">
        <v>151</v>
      </c>
      <c r="G39" s="169">
        <v>175914</v>
      </c>
      <c r="H39" s="170">
        <v>43978</v>
      </c>
      <c r="I39" s="139" t="s">
        <v>79</v>
      </c>
      <c r="J39" s="168" t="s">
        <v>100</v>
      </c>
      <c r="K39" s="139" t="s">
        <v>13</v>
      </c>
      <c r="L39" s="84" t="s">
        <v>183</v>
      </c>
      <c r="M39" s="85"/>
      <c r="N39" s="114"/>
    </row>
    <row r="40" spans="1:14" ht="30" x14ac:dyDescent="0.25">
      <c r="A40" s="45">
        <v>43942</v>
      </c>
      <c r="B40" s="38" t="s">
        <v>152</v>
      </c>
      <c r="C40" s="38" t="s">
        <v>136</v>
      </c>
      <c r="D40" s="38" t="s">
        <v>163</v>
      </c>
      <c r="E40" s="39">
        <v>24450</v>
      </c>
      <c r="F40" s="168"/>
      <c r="G40" s="169"/>
      <c r="H40" s="170"/>
      <c r="I40" s="139"/>
      <c r="J40" s="168"/>
      <c r="K40" s="139"/>
      <c r="L40" s="84" t="s">
        <v>183</v>
      </c>
      <c r="M40" s="85"/>
      <c r="N40" s="114"/>
    </row>
    <row r="41" spans="1:14" ht="15" customHeight="1" x14ac:dyDescent="0.25">
      <c r="A41" s="45">
        <v>43943</v>
      </c>
      <c r="B41" s="38" t="s">
        <v>153</v>
      </c>
      <c r="C41" s="38" t="s">
        <v>134</v>
      </c>
      <c r="D41" s="38" t="s">
        <v>154</v>
      </c>
      <c r="E41" s="39">
        <v>31900</v>
      </c>
      <c r="F41" s="79" t="s">
        <v>155</v>
      </c>
      <c r="G41" s="39">
        <v>31900</v>
      </c>
      <c r="H41" s="42">
        <v>43959</v>
      </c>
      <c r="I41" s="38" t="s">
        <v>156</v>
      </c>
      <c r="J41" s="38" t="s">
        <v>157</v>
      </c>
      <c r="K41" s="38" t="s">
        <v>13</v>
      </c>
      <c r="L41" s="84" t="s">
        <v>184</v>
      </c>
      <c r="M41" s="85"/>
      <c r="N41" s="114"/>
    </row>
    <row r="42" spans="1:14" ht="15" customHeight="1" x14ac:dyDescent="0.25">
      <c r="A42" s="46">
        <v>43949</v>
      </c>
      <c r="B42" s="34" t="s">
        <v>166</v>
      </c>
      <c r="C42" s="38" t="s">
        <v>165</v>
      </c>
      <c r="D42" s="38">
        <v>1</v>
      </c>
      <c r="E42" s="35">
        <v>162400</v>
      </c>
      <c r="F42" s="34" t="s">
        <v>168</v>
      </c>
      <c r="G42" s="44">
        <v>162400</v>
      </c>
      <c r="H42" s="43">
        <v>43959</v>
      </c>
      <c r="I42" s="77" t="s">
        <v>169</v>
      </c>
      <c r="J42" s="34" t="s">
        <v>170</v>
      </c>
      <c r="K42" s="34" t="s">
        <v>171</v>
      </c>
      <c r="L42" s="84" t="s">
        <v>185</v>
      </c>
      <c r="M42" s="85"/>
      <c r="N42" s="114"/>
    </row>
    <row r="43" spans="1:14" ht="15" customHeight="1" x14ac:dyDescent="0.25">
      <c r="A43" s="46">
        <v>43949</v>
      </c>
      <c r="B43" s="34" t="s">
        <v>167</v>
      </c>
      <c r="C43" s="38" t="s">
        <v>165</v>
      </c>
      <c r="D43" s="38">
        <v>10</v>
      </c>
      <c r="E43" s="35">
        <v>197200</v>
      </c>
      <c r="F43" s="34" t="s">
        <v>172</v>
      </c>
      <c r="G43" s="35">
        <v>197200</v>
      </c>
      <c r="H43" s="165">
        <v>43959</v>
      </c>
      <c r="I43" s="166" t="s">
        <v>173</v>
      </c>
      <c r="J43" s="167" t="s">
        <v>174</v>
      </c>
      <c r="K43" s="167" t="s">
        <v>171</v>
      </c>
      <c r="L43" s="84" t="s">
        <v>186</v>
      </c>
      <c r="M43" s="85"/>
      <c r="N43" s="114"/>
    </row>
    <row r="44" spans="1:14" ht="15" customHeight="1" x14ac:dyDescent="0.25">
      <c r="A44" s="46">
        <v>43949</v>
      </c>
      <c r="B44" s="34" t="s">
        <v>167</v>
      </c>
      <c r="C44" s="38" t="s">
        <v>165</v>
      </c>
      <c r="D44" s="38">
        <v>10</v>
      </c>
      <c r="E44" s="35">
        <v>197200</v>
      </c>
      <c r="F44" s="34" t="s">
        <v>175</v>
      </c>
      <c r="G44" s="35">
        <v>197200</v>
      </c>
      <c r="H44" s="165"/>
      <c r="I44" s="166"/>
      <c r="J44" s="167"/>
      <c r="K44" s="167"/>
      <c r="L44" s="84" t="s">
        <v>187</v>
      </c>
      <c r="M44" s="85"/>
      <c r="N44" s="114"/>
    </row>
    <row r="45" spans="1:14" ht="15" customHeight="1" x14ac:dyDescent="0.25">
      <c r="A45" s="46">
        <v>43949</v>
      </c>
      <c r="B45" s="34" t="s">
        <v>167</v>
      </c>
      <c r="C45" s="38" t="s">
        <v>165</v>
      </c>
      <c r="D45" s="38">
        <v>10</v>
      </c>
      <c r="E45" s="35">
        <v>197200</v>
      </c>
      <c r="F45" s="34" t="s">
        <v>176</v>
      </c>
      <c r="G45" s="44">
        <v>197200</v>
      </c>
      <c r="H45" s="43">
        <v>43962</v>
      </c>
      <c r="I45" s="77" t="s">
        <v>169</v>
      </c>
      <c r="J45" s="34" t="s">
        <v>174</v>
      </c>
      <c r="K45" s="34" t="s">
        <v>171</v>
      </c>
      <c r="L45" s="84" t="s">
        <v>188</v>
      </c>
      <c r="M45" s="85"/>
      <c r="N45" s="114"/>
    </row>
    <row r="46" spans="1:14" ht="15" customHeight="1" x14ac:dyDescent="0.25">
      <c r="A46" s="46">
        <v>43949</v>
      </c>
      <c r="B46" s="34" t="s">
        <v>167</v>
      </c>
      <c r="C46" s="38" t="s">
        <v>165</v>
      </c>
      <c r="D46" s="38">
        <v>10</v>
      </c>
      <c r="E46" s="35">
        <v>197200</v>
      </c>
      <c r="F46" s="34" t="s">
        <v>177</v>
      </c>
      <c r="G46" s="35">
        <v>197200</v>
      </c>
      <c r="H46" s="43">
        <v>43962</v>
      </c>
      <c r="I46" s="77" t="s">
        <v>178</v>
      </c>
      <c r="J46" s="34" t="s">
        <v>174</v>
      </c>
      <c r="K46" s="34" t="s">
        <v>171</v>
      </c>
      <c r="L46" s="84" t="s">
        <v>189</v>
      </c>
      <c r="M46" s="85"/>
      <c r="N46" s="114"/>
    </row>
    <row r="47" spans="1:14" ht="15" customHeight="1" x14ac:dyDescent="0.25">
      <c r="A47" s="46">
        <v>43978</v>
      </c>
      <c r="B47" s="34" t="s">
        <v>167</v>
      </c>
      <c r="C47" s="38" t="s">
        <v>165</v>
      </c>
      <c r="D47" s="38">
        <v>11</v>
      </c>
      <c r="E47" s="35">
        <v>216920</v>
      </c>
      <c r="F47" s="34" t="s">
        <v>179</v>
      </c>
      <c r="G47" s="35">
        <v>216920</v>
      </c>
      <c r="H47" s="34" t="s">
        <v>180</v>
      </c>
      <c r="I47" s="77" t="s">
        <v>169</v>
      </c>
      <c r="J47" s="34" t="s">
        <v>174</v>
      </c>
      <c r="K47" s="34" t="s">
        <v>171</v>
      </c>
      <c r="L47" s="84" t="s">
        <v>190</v>
      </c>
      <c r="M47" s="85"/>
      <c r="N47" s="114"/>
    </row>
    <row r="48" spans="1:14" ht="15" customHeight="1" x14ac:dyDescent="0.25">
      <c r="A48" s="46">
        <v>43978</v>
      </c>
      <c r="B48" s="34" t="s">
        <v>167</v>
      </c>
      <c r="C48" s="38" t="s">
        <v>165</v>
      </c>
      <c r="D48" s="38">
        <v>11</v>
      </c>
      <c r="E48" s="35">
        <v>216920</v>
      </c>
      <c r="F48" s="34" t="s">
        <v>181</v>
      </c>
      <c r="G48" s="35">
        <v>216920</v>
      </c>
      <c r="H48" s="34" t="s">
        <v>180</v>
      </c>
      <c r="I48" s="77" t="s">
        <v>178</v>
      </c>
      <c r="J48" s="34" t="s">
        <v>174</v>
      </c>
      <c r="K48" s="34" t="s">
        <v>171</v>
      </c>
      <c r="L48" s="84" t="s">
        <v>191</v>
      </c>
      <c r="M48" s="85"/>
      <c r="N48" s="114"/>
    </row>
    <row r="49" spans="1:14" ht="15" customHeight="1" x14ac:dyDescent="0.25">
      <c r="A49" s="46">
        <v>43978</v>
      </c>
      <c r="B49" s="34" t="s">
        <v>167</v>
      </c>
      <c r="C49" s="38" t="s">
        <v>165</v>
      </c>
      <c r="D49" s="38">
        <v>12</v>
      </c>
      <c r="E49" s="35">
        <v>236640</v>
      </c>
      <c r="F49" s="34" t="s">
        <v>182</v>
      </c>
      <c r="G49" s="35">
        <v>236640</v>
      </c>
      <c r="H49" s="34" t="s">
        <v>180</v>
      </c>
      <c r="I49" s="77" t="s">
        <v>178</v>
      </c>
      <c r="J49" s="34" t="s">
        <v>174</v>
      </c>
      <c r="K49" s="34" t="s">
        <v>171</v>
      </c>
      <c r="L49" s="84" t="s">
        <v>192</v>
      </c>
      <c r="M49" s="85"/>
      <c r="N49" s="114"/>
    </row>
    <row r="50" spans="1:14" ht="45" x14ac:dyDescent="0.25">
      <c r="A50" s="45">
        <v>43950</v>
      </c>
      <c r="B50" s="38" t="s">
        <v>158</v>
      </c>
      <c r="C50" s="38" t="s">
        <v>133</v>
      </c>
      <c r="D50" s="38" t="s">
        <v>109</v>
      </c>
      <c r="E50" s="39">
        <v>48140</v>
      </c>
      <c r="F50" s="79" t="s">
        <v>159</v>
      </c>
      <c r="G50" s="39">
        <v>48140</v>
      </c>
      <c r="H50" s="42">
        <v>43959</v>
      </c>
      <c r="I50" s="38" t="s">
        <v>156</v>
      </c>
      <c r="J50" s="38" t="s">
        <v>157</v>
      </c>
      <c r="K50" s="38" t="s">
        <v>13</v>
      </c>
      <c r="L50" s="84" t="s">
        <v>193</v>
      </c>
      <c r="M50" s="85"/>
      <c r="N50" s="114"/>
    </row>
    <row r="51" spans="1:14" ht="30" x14ac:dyDescent="0.25">
      <c r="A51" s="45">
        <v>43950</v>
      </c>
      <c r="B51" s="38" t="s">
        <v>160</v>
      </c>
      <c r="C51" s="38" t="s">
        <v>133</v>
      </c>
      <c r="D51" s="38" t="s">
        <v>161</v>
      </c>
      <c r="E51" s="39">
        <v>98600</v>
      </c>
      <c r="F51" s="79">
        <v>227</v>
      </c>
      <c r="G51" s="39">
        <v>98600</v>
      </c>
      <c r="H51" s="80">
        <v>43958</v>
      </c>
      <c r="I51" s="75" t="s">
        <v>79</v>
      </c>
      <c r="J51" s="38" t="s">
        <v>162</v>
      </c>
      <c r="K51" s="40" t="s">
        <v>13</v>
      </c>
      <c r="L51" s="84" t="s">
        <v>194</v>
      </c>
      <c r="M51" s="85"/>
      <c r="N51" s="114"/>
    </row>
    <row r="52" spans="1:14" ht="45" x14ac:dyDescent="0.25">
      <c r="A52" s="9">
        <v>43965</v>
      </c>
      <c r="B52" s="85" t="s">
        <v>104</v>
      </c>
      <c r="C52" s="85" t="s">
        <v>137</v>
      </c>
      <c r="D52" s="85" t="s">
        <v>105</v>
      </c>
      <c r="E52" s="10">
        <v>34800</v>
      </c>
      <c r="F52" s="81" t="s">
        <v>106</v>
      </c>
      <c r="G52" s="82">
        <v>34800</v>
      </c>
      <c r="H52" s="74">
        <v>43973</v>
      </c>
      <c r="I52" s="68" t="s">
        <v>102</v>
      </c>
      <c r="J52" s="85" t="s">
        <v>107</v>
      </c>
      <c r="K52" s="83" t="s">
        <v>13</v>
      </c>
      <c r="L52" s="84" t="s">
        <v>141</v>
      </c>
      <c r="M52" s="85"/>
      <c r="N52" s="115"/>
    </row>
    <row r="53" spans="1:14" x14ac:dyDescent="0.25">
      <c r="A53" s="164">
        <v>43954</v>
      </c>
      <c r="B53" s="69" t="s">
        <v>229</v>
      </c>
      <c r="C53" s="51" t="s">
        <v>246</v>
      </c>
      <c r="D53" s="69">
        <v>45</v>
      </c>
      <c r="E53" s="72">
        <v>36450</v>
      </c>
      <c r="F53" s="155" t="s">
        <v>231</v>
      </c>
      <c r="G53" s="158">
        <v>59682</v>
      </c>
      <c r="H53" s="159">
        <v>43994</v>
      </c>
      <c r="I53" s="155" t="s">
        <v>79</v>
      </c>
      <c r="J53" s="155" t="s">
        <v>59</v>
      </c>
      <c r="K53" s="155" t="s">
        <v>232</v>
      </c>
      <c r="L53" s="156" t="s">
        <v>244</v>
      </c>
      <c r="M53" s="85"/>
    </row>
    <row r="54" spans="1:14" ht="26.25" x14ac:dyDescent="0.25">
      <c r="A54" s="164"/>
      <c r="B54" s="69" t="s">
        <v>230</v>
      </c>
      <c r="C54" s="51" t="s">
        <v>246</v>
      </c>
      <c r="D54" s="69">
        <v>600</v>
      </c>
      <c r="E54" s="72">
        <v>15000</v>
      </c>
      <c r="F54" s="155"/>
      <c r="G54" s="158"/>
      <c r="H54" s="155"/>
      <c r="I54" s="155"/>
      <c r="J54" s="155"/>
      <c r="K54" s="155"/>
      <c r="L54" s="156"/>
      <c r="M54" s="85"/>
    </row>
    <row r="55" spans="1:14" ht="30" x14ac:dyDescent="0.25">
      <c r="A55" s="9">
        <v>43956</v>
      </c>
      <c r="B55" s="51" t="s">
        <v>108</v>
      </c>
      <c r="C55" s="51" t="s">
        <v>134</v>
      </c>
      <c r="D55" s="51" t="s">
        <v>109</v>
      </c>
      <c r="E55" s="59">
        <v>46400</v>
      </c>
      <c r="F55" s="90">
        <v>231</v>
      </c>
      <c r="G55" s="91">
        <v>46400</v>
      </c>
      <c r="H55" s="92">
        <v>43976</v>
      </c>
      <c r="I55" s="90" t="s">
        <v>79</v>
      </c>
      <c r="J55" s="51" t="s">
        <v>110</v>
      </c>
      <c r="K55" s="66" t="s">
        <v>13</v>
      </c>
      <c r="L55" s="67" t="s">
        <v>130</v>
      </c>
      <c r="M55" s="85"/>
    </row>
    <row r="56" spans="1:14" x14ac:dyDescent="0.25">
      <c r="A56" s="164">
        <v>43956</v>
      </c>
      <c r="B56" s="69" t="s">
        <v>195</v>
      </c>
      <c r="C56" s="51" t="s">
        <v>22</v>
      </c>
      <c r="D56" s="69">
        <v>3</v>
      </c>
      <c r="E56" s="72">
        <v>357.18</v>
      </c>
      <c r="F56" s="160">
        <v>2449</v>
      </c>
      <c r="G56" s="161">
        <v>762</v>
      </c>
      <c r="H56" s="162">
        <v>43971</v>
      </c>
      <c r="I56" s="160" t="s">
        <v>197</v>
      </c>
      <c r="J56" s="155" t="s">
        <v>198</v>
      </c>
      <c r="K56" s="155" t="s">
        <v>199</v>
      </c>
      <c r="L56" s="156" t="s">
        <v>222</v>
      </c>
      <c r="M56" s="152"/>
    </row>
    <row r="57" spans="1:14" x14ac:dyDescent="0.25">
      <c r="A57" s="164"/>
      <c r="B57" s="69" t="s">
        <v>196</v>
      </c>
      <c r="C57" s="51" t="s">
        <v>136</v>
      </c>
      <c r="D57" s="69">
        <v>3</v>
      </c>
      <c r="E57" s="72">
        <v>314.83999999999997</v>
      </c>
      <c r="F57" s="160"/>
      <c r="G57" s="161"/>
      <c r="H57" s="162"/>
      <c r="I57" s="160"/>
      <c r="J57" s="155"/>
      <c r="K57" s="155"/>
      <c r="L57" s="156"/>
      <c r="M57" s="152"/>
    </row>
    <row r="58" spans="1:14" ht="30" x14ac:dyDescent="0.25">
      <c r="A58" s="71">
        <v>43962</v>
      </c>
      <c r="B58" s="69" t="s">
        <v>207</v>
      </c>
      <c r="C58" s="51" t="s">
        <v>138</v>
      </c>
      <c r="D58" s="69">
        <v>500</v>
      </c>
      <c r="E58" s="72">
        <v>49711.8</v>
      </c>
      <c r="F58" s="69" t="s">
        <v>208</v>
      </c>
      <c r="G58" s="72">
        <v>49711.8</v>
      </c>
      <c r="H58" s="73">
        <v>44006</v>
      </c>
      <c r="I58" s="69" t="s">
        <v>79</v>
      </c>
      <c r="J58" s="69" t="s">
        <v>209</v>
      </c>
      <c r="K58" s="69" t="s">
        <v>13</v>
      </c>
      <c r="L58" s="70" t="s">
        <v>223</v>
      </c>
      <c r="M58" s="85"/>
    </row>
    <row r="59" spans="1:14" ht="30" x14ac:dyDescent="0.25">
      <c r="A59" s="80">
        <v>43969</v>
      </c>
      <c r="B59" s="66" t="s">
        <v>233</v>
      </c>
      <c r="C59" s="51" t="s">
        <v>246</v>
      </c>
      <c r="D59" s="69">
        <v>1</v>
      </c>
      <c r="E59" s="63">
        <v>179800</v>
      </c>
      <c r="F59" s="93" t="s">
        <v>234</v>
      </c>
      <c r="G59" s="63">
        <v>179800</v>
      </c>
      <c r="H59" s="92">
        <v>43987</v>
      </c>
      <c r="I59" s="93" t="s">
        <v>79</v>
      </c>
      <c r="J59" s="93" t="s">
        <v>235</v>
      </c>
      <c r="K59" s="93" t="s">
        <v>13</v>
      </c>
      <c r="L59" s="70" t="s">
        <v>245</v>
      </c>
      <c r="M59" s="85"/>
    </row>
    <row r="60" spans="1:14" x14ac:dyDescent="0.25">
      <c r="A60" s="157">
        <v>43971</v>
      </c>
      <c r="B60" s="69" t="s">
        <v>200</v>
      </c>
      <c r="C60" s="51" t="s">
        <v>133</v>
      </c>
      <c r="D60" s="69">
        <v>3</v>
      </c>
      <c r="E60" s="72">
        <v>2025</v>
      </c>
      <c r="F60" s="155">
        <v>6802</v>
      </c>
      <c r="G60" s="158">
        <v>2496.67</v>
      </c>
      <c r="H60" s="159">
        <v>43959</v>
      </c>
      <c r="I60" s="155" t="s">
        <v>202</v>
      </c>
      <c r="J60" s="155" t="s">
        <v>203</v>
      </c>
      <c r="K60" s="155" t="s">
        <v>204</v>
      </c>
      <c r="L60" s="156" t="s">
        <v>224</v>
      </c>
      <c r="M60" s="152"/>
    </row>
    <row r="61" spans="1:14" x14ac:dyDescent="0.25">
      <c r="A61" s="157"/>
      <c r="B61" s="69" t="s">
        <v>201</v>
      </c>
      <c r="C61" s="51" t="s">
        <v>140</v>
      </c>
      <c r="D61" s="69">
        <v>2</v>
      </c>
      <c r="E61" s="72">
        <v>127</v>
      </c>
      <c r="F61" s="155"/>
      <c r="G61" s="158"/>
      <c r="H61" s="155"/>
      <c r="I61" s="155"/>
      <c r="J61" s="155"/>
      <c r="K61" s="155"/>
      <c r="L61" s="156"/>
      <c r="M61" s="152"/>
    </row>
    <row r="62" spans="1:14" ht="30" x14ac:dyDescent="0.25">
      <c r="A62" s="71">
        <v>43971</v>
      </c>
      <c r="B62" s="69" t="s">
        <v>205</v>
      </c>
      <c r="C62" s="51" t="s">
        <v>137</v>
      </c>
      <c r="D62" s="69">
        <v>10</v>
      </c>
      <c r="E62" s="72">
        <v>568400</v>
      </c>
      <c r="F62" s="69">
        <v>45038</v>
      </c>
      <c r="G62" s="72">
        <v>568400</v>
      </c>
      <c r="H62" s="73">
        <v>43998</v>
      </c>
      <c r="I62" s="69" t="s">
        <v>79</v>
      </c>
      <c r="J62" s="69" t="s">
        <v>206</v>
      </c>
      <c r="K62" s="69" t="s">
        <v>13</v>
      </c>
      <c r="L62" s="67" t="s">
        <v>225</v>
      </c>
      <c r="M62" s="85"/>
    </row>
    <row r="63" spans="1:14" x14ac:dyDescent="0.25">
      <c r="A63" s="157">
        <v>43985</v>
      </c>
      <c r="B63" s="69" t="s">
        <v>210</v>
      </c>
      <c r="C63" s="51" t="s">
        <v>133</v>
      </c>
      <c r="D63" s="69">
        <v>200</v>
      </c>
      <c r="E63" s="72">
        <v>1100</v>
      </c>
      <c r="F63" s="155" t="s">
        <v>214</v>
      </c>
      <c r="G63" s="158">
        <v>13595.2</v>
      </c>
      <c r="H63" s="159">
        <v>44000</v>
      </c>
      <c r="I63" s="155" t="s">
        <v>79</v>
      </c>
      <c r="J63" s="155" t="s">
        <v>59</v>
      </c>
      <c r="K63" s="163"/>
      <c r="L63" s="156" t="s">
        <v>226</v>
      </c>
      <c r="M63" s="127"/>
    </row>
    <row r="64" spans="1:14" x14ac:dyDescent="0.25">
      <c r="A64" s="157"/>
      <c r="B64" s="69" t="s">
        <v>211</v>
      </c>
      <c r="C64" s="51" t="s">
        <v>134</v>
      </c>
      <c r="D64" s="69">
        <v>5</v>
      </c>
      <c r="E64" s="72">
        <v>3500</v>
      </c>
      <c r="F64" s="155"/>
      <c r="G64" s="158"/>
      <c r="H64" s="155"/>
      <c r="I64" s="155"/>
      <c r="J64" s="155"/>
      <c r="K64" s="163"/>
      <c r="L64" s="156"/>
      <c r="M64" s="128"/>
    </row>
    <row r="65" spans="1:14" x14ac:dyDescent="0.25">
      <c r="A65" s="157"/>
      <c r="B65" s="69" t="s">
        <v>212</v>
      </c>
      <c r="C65" s="51" t="s">
        <v>138</v>
      </c>
      <c r="D65" s="69">
        <v>40</v>
      </c>
      <c r="E65" s="72">
        <v>6000</v>
      </c>
      <c r="F65" s="155"/>
      <c r="G65" s="158"/>
      <c r="H65" s="155"/>
      <c r="I65" s="155"/>
      <c r="J65" s="155"/>
      <c r="K65" s="163"/>
      <c r="L65" s="156"/>
      <c r="M65" s="128"/>
    </row>
    <row r="66" spans="1:14" x14ac:dyDescent="0.25">
      <c r="A66" s="157"/>
      <c r="B66" s="69" t="s">
        <v>213</v>
      </c>
      <c r="C66" s="51" t="s">
        <v>139</v>
      </c>
      <c r="D66" s="69">
        <v>2</v>
      </c>
      <c r="E66" s="72">
        <v>1120</v>
      </c>
      <c r="F66" s="155"/>
      <c r="G66" s="158"/>
      <c r="H66" s="155"/>
      <c r="I66" s="155"/>
      <c r="J66" s="155"/>
      <c r="K66" s="163"/>
      <c r="L66" s="156"/>
      <c r="M66" s="129"/>
    </row>
    <row r="67" spans="1:14" x14ac:dyDescent="0.25">
      <c r="A67" s="157">
        <v>43986</v>
      </c>
      <c r="B67" s="69" t="s">
        <v>236</v>
      </c>
      <c r="C67" s="51" t="s">
        <v>246</v>
      </c>
      <c r="D67" s="69">
        <v>15</v>
      </c>
      <c r="E67" s="72">
        <v>15750</v>
      </c>
      <c r="F67" s="155">
        <v>240</v>
      </c>
      <c r="G67" s="158">
        <v>25520</v>
      </c>
      <c r="H67" s="159">
        <v>43994</v>
      </c>
      <c r="I67" s="155" t="s">
        <v>79</v>
      </c>
      <c r="J67" s="155" t="s">
        <v>162</v>
      </c>
      <c r="K67" s="155" t="s">
        <v>232</v>
      </c>
      <c r="L67" s="156" t="s">
        <v>242</v>
      </c>
      <c r="M67" s="127"/>
    </row>
    <row r="68" spans="1:14" x14ac:dyDescent="0.25">
      <c r="A68" s="157"/>
      <c r="B68" s="69" t="s">
        <v>237</v>
      </c>
      <c r="C68" s="51" t="s">
        <v>246</v>
      </c>
      <c r="D68" s="69">
        <v>250</v>
      </c>
      <c r="E68" s="72">
        <v>6250</v>
      </c>
      <c r="F68" s="155"/>
      <c r="G68" s="158"/>
      <c r="H68" s="155"/>
      <c r="I68" s="155"/>
      <c r="J68" s="155"/>
      <c r="K68" s="155"/>
      <c r="L68" s="156"/>
      <c r="M68" s="129"/>
    </row>
    <row r="69" spans="1:14" ht="30" x14ac:dyDescent="0.25">
      <c r="A69" s="71">
        <v>43998</v>
      </c>
      <c r="B69" s="69" t="s">
        <v>215</v>
      </c>
      <c r="C69" s="51" t="s">
        <v>139</v>
      </c>
      <c r="D69" s="69">
        <v>6</v>
      </c>
      <c r="E69" s="72">
        <v>1044</v>
      </c>
      <c r="F69" s="69" t="s">
        <v>216</v>
      </c>
      <c r="G69" s="72">
        <v>1044</v>
      </c>
      <c r="H69" s="73">
        <v>44000</v>
      </c>
      <c r="I69" s="69" t="s">
        <v>217</v>
      </c>
      <c r="J69" s="69" t="s">
        <v>218</v>
      </c>
      <c r="K69" s="69" t="s">
        <v>219</v>
      </c>
      <c r="L69" s="67" t="s">
        <v>227</v>
      </c>
      <c r="M69" s="85"/>
      <c r="N69" s="113"/>
    </row>
    <row r="70" spans="1:14" x14ac:dyDescent="0.25">
      <c r="A70" s="157">
        <v>44000</v>
      </c>
      <c r="B70" s="69" t="s">
        <v>238</v>
      </c>
      <c r="C70" s="51" t="s">
        <v>136</v>
      </c>
      <c r="D70" s="69">
        <v>500</v>
      </c>
      <c r="E70" s="72">
        <v>19950</v>
      </c>
      <c r="F70" s="155" t="s">
        <v>241</v>
      </c>
      <c r="G70" s="158">
        <v>52095.6</v>
      </c>
      <c r="H70" s="159">
        <v>44007</v>
      </c>
      <c r="I70" s="155" t="s">
        <v>79</v>
      </c>
      <c r="J70" s="155" t="s">
        <v>100</v>
      </c>
      <c r="K70" s="155" t="s">
        <v>13</v>
      </c>
      <c r="L70" s="156" t="s">
        <v>243</v>
      </c>
      <c r="M70" s="127"/>
    </row>
    <row r="71" spans="1:14" x14ac:dyDescent="0.25">
      <c r="A71" s="157"/>
      <c r="B71" s="69" t="s">
        <v>239</v>
      </c>
      <c r="C71" s="51" t="s">
        <v>134</v>
      </c>
      <c r="D71" s="69">
        <v>10</v>
      </c>
      <c r="E71" s="72">
        <v>2760</v>
      </c>
      <c r="F71" s="155"/>
      <c r="G71" s="158"/>
      <c r="H71" s="155"/>
      <c r="I71" s="155"/>
      <c r="J71" s="155"/>
      <c r="K71" s="155"/>
      <c r="L71" s="156"/>
      <c r="M71" s="128"/>
    </row>
    <row r="72" spans="1:14" x14ac:dyDescent="0.25">
      <c r="A72" s="157"/>
      <c r="B72" s="69" t="s">
        <v>240</v>
      </c>
      <c r="C72" s="51" t="s">
        <v>133</v>
      </c>
      <c r="D72" s="69">
        <v>2220</v>
      </c>
      <c r="E72" s="72">
        <v>22200</v>
      </c>
      <c r="F72" s="155"/>
      <c r="G72" s="158"/>
      <c r="H72" s="155"/>
      <c r="I72" s="155"/>
      <c r="J72" s="155"/>
      <c r="K72" s="155"/>
      <c r="L72" s="156"/>
      <c r="M72" s="129"/>
    </row>
    <row r="73" spans="1:14" s="97" customFormat="1" x14ac:dyDescent="0.25">
      <c r="A73" s="142">
        <v>43952</v>
      </c>
      <c r="B73" s="116" t="s">
        <v>313</v>
      </c>
      <c r="C73" s="145" t="s">
        <v>320</v>
      </c>
      <c r="D73" s="116">
        <v>1</v>
      </c>
      <c r="E73" s="117">
        <v>650</v>
      </c>
      <c r="F73" s="143" t="s">
        <v>314</v>
      </c>
      <c r="G73" s="144">
        <v>5220</v>
      </c>
      <c r="H73" s="142">
        <v>44022</v>
      </c>
      <c r="I73" s="143" t="s">
        <v>292</v>
      </c>
      <c r="J73" s="143" t="s">
        <v>294</v>
      </c>
      <c r="K73" s="143" t="s">
        <v>13</v>
      </c>
      <c r="L73" s="146" t="s">
        <v>323</v>
      </c>
      <c r="M73" s="134"/>
    </row>
    <row r="74" spans="1:14" s="97" customFormat="1" x14ac:dyDescent="0.25">
      <c r="A74" s="142"/>
      <c r="B74" s="116" t="s">
        <v>315</v>
      </c>
      <c r="C74" s="145"/>
      <c r="D74" s="116">
        <v>1</v>
      </c>
      <c r="E74" s="117">
        <v>800</v>
      </c>
      <c r="F74" s="143"/>
      <c r="G74" s="144"/>
      <c r="H74" s="143"/>
      <c r="I74" s="143"/>
      <c r="J74" s="143"/>
      <c r="K74" s="143"/>
      <c r="L74" s="147"/>
      <c r="M74" s="135"/>
    </row>
    <row r="75" spans="1:14" s="97" customFormat="1" ht="23.25" customHeight="1" x14ac:dyDescent="0.25">
      <c r="A75" s="142"/>
      <c r="B75" s="116" t="s">
        <v>316</v>
      </c>
      <c r="C75" s="145"/>
      <c r="D75" s="116">
        <v>1</v>
      </c>
      <c r="E75" s="117">
        <v>1500</v>
      </c>
      <c r="F75" s="143"/>
      <c r="G75" s="144"/>
      <c r="H75" s="143"/>
      <c r="I75" s="143"/>
      <c r="J75" s="143"/>
      <c r="K75" s="143"/>
      <c r="L75" s="147"/>
      <c r="M75" s="135"/>
    </row>
    <row r="76" spans="1:14" s="97" customFormat="1" x14ac:dyDescent="0.25">
      <c r="A76" s="142"/>
      <c r="B76" s="116" t="s">
        <v>317</v>
      </c>
      <c r="C76" s="145"/>
      <c r="D76" s="116">
        <v>1</v>
      </c>
      <c r="E76" s="117">
        <v>500</v>
      </c>
      <c r="F76" s="143"/>
      <c r="G76" s="144"/>
      <c r="H76" s="143"/>
      <c r="I76" s="143"/>
      <c r="J76" s="143"/>
      <c r="K76" s="143"/>
      <c r="L76" s="147"/>
      <c r="M76" s="135"/>
    </row>
    <row r="77" spans="1:14" s="97" customFormat="1" x14ac:dyDescent="0.25">
      <c r="A77" s="142"/>
      <c r="B77" s="116" t="s">
        <v>318</v>
      </c>
      <c r="C77" s="145"/>
      <c r="D77" s="116">
        <v>1</v>
      </c>
      <c r="E77" s="117">
        <v>650</v>
      </c>
      <c r="F77" s="143"/>
      <c r="G77" s="144"/>
      <c r="H77" s="143"/>
      <c r="I77" s="143"/>
      <c r="J77" s="143"/>
      <c r="K77" s="143"/>
      <c r="L77" s="147"/>
      <c r="M77" s="135"/>
    </row>
    <row r="78" spans="1:14" s="97" customFormat="1" x14ac:dyDescent="0.25">
      <c r="A78" s="142"/>
      <c r="B78" s="116" t="s">
        <v>319</v>
      </c>
      <c r="C78" s="145"/>
      <c r="D78" s="116">
        <v>1</v>
      </c>
      <c r="E78" s="117">
        <v>400</v>
      </c>
      <c r="F78" s="143"/>
      <c r="G78" s="144"/>
      <c r="H78" s="143"/>
      <c r="I78" s="143"/>
      <c r="J78" s="143"/>
      <c r="K78" s="143"/>
      <c r="L78" s="148"/>
      <c r="M78" s="136"/>
    </row>
    <row r="79" spans="1:14" x14ac:dyDescent="0.25">
      <c r="A79" s="149">
        <v>44013</v>
      </c>
      <c r="B79" s="106" t="s">
        <v>247</v>
      </c>
      <c r="C79" s="151" t="s">
        <v>246</v>
      </c>
      <c r="D79" s="106">
        <v>40</v>
      </c>
      <c r="E79" s="100">
        <v>24000</v>
      </c>
      <c r="F79" s="137" t="s">
        <v>248</v>
      </c>
      <c r="G79" s="150">
        <v>34776.800000000003</v>
      </c>
      <c r="H79" s="149">
        <v>44028</v>
      </c>
      <c r="I79" s="137" t="s">
        <v>79</v>
      </c>
      <c r="J79" s="137" t="s">
        <v>59</v>
      </c>
      <c r="K79" s="137" t="s">
        <v>249</v>
      </c>
      <c r="L79" s="130" t="s">
        <v>324</v>
      </c>
      <c r="M79" s="133"/>
    </row>
    <row r="80" spans="1:14" x14ac:dyDescent="0.25">
      <c r="A80" s="149"/>
      <c r="B80" s="106" t="s">
        <v>250</v>
      </c>
      <c r="C80" s="151"/>
      <c r="D80" s="106">
        <v>5</v>
      </c>
      <c r="E80" s="100">
        <v>4000</v>
      </c>
      <c r="F80" s="137"/>
      <c r="G80" s="150"/>
      <c r="H80" s="137"/>
      <c r="I80" s="137"/>
      <c r="J80" s="137"/>
      <c r="K80" s="137"/>
      <c r="L80" s="131"/>
      <c r="M80" s="131"/>
    </row>
    <row r="81" spans="1:13" x14ac:dyDescent="0.25">
      <c r="A81" s="149"/>
      <c r="B81" s="106" t="s">
        <v>251</v>
      </c>
      <c r="C81" s="151"/>
      <c r="D81" s="106">
        <v>110</v>
      </c>
      <c r="E81" s="100">
        <v>1980</v>
      </c>
      <c r="F81" s="137"/>
      <c r="G81" s="150"/>
      <c r="H81" s="137"/>
      <c r="I81" s="137"/>
      <c r="J81" s="137"/>
      <c r="K81" s="137"/>
      <c r="L81" s="132"/>
      <c r="M81" s="132"/>
    </row>
    <row r="82" spans="1:13" x14ac:dyDescent="0.25">
      <c r="A82" s="149">
        <v>44019</v>
      </c>
      <c r="B82" s="106" t="s">
        <v>252</v>
      </c>
      <c r="C82" s="151" t="s">
        <v>136</v>
      </c>
      <c r="D82" s="106">
        <v>1</v>
      </c>
      <c r="E82" s="100">
        <v>1600</v>
      </c>
      <c r="F82" s="137" t="s">
        <v>253</v>
      </c>
      <c r="G82" s="150">
        <v>17325</v>
      </c>
      <c r="H82" s="149">
        <v>44028</v>
      </c>
      <c r="I82" s="137" t="s">
        <v>79</v>
      </c>
      <c r="J82" s="137" t="s">
        <v>59</v>
      </c>
      <c r="K82" s="137" t="s">
        <v>249</v>
      </c>
      <c r="L82" s="130" t="s">
        <v>325</v>
      </c>
      <c r="M82" s="133"/>
    </row>
    <row r="83" spans="1:13" x14ac:dyDescent="0.25">
      <c r="A83" s="149"/>
      <c r="B83" s="106" t="s">
        <v>254</v>
      </c>
      <c r="C83" s="151"/>
      <c r="D83" s="106">
        <v>1</v>
      </c>
      <c r="E83" s="100">
        <v>7542</v>
      </c>
      <c r="F83" s="137"/>
      <c r="G83" s="150"/>
      <c r="H83" s="149"/>
      <c r="I83" s="137"/>
      <c r="J83" s="137"/>
      <c r="K83" s="137"/>
      <c r="L83" s="131"/>
      <c r="M83" s="131"/>
    </row>
    <row r="84" spans="1:13" x14ac:dyDescent="0.25">
      <c r="A84" s="149"/>
      <c r="B84" s="106" t="s">
        <v>254</v>
      </c>
      <c r="C84" s="151"/>
      <c r="D84" s="106">
        <v>1</v>
      </c>
      <c r="E84" s="100">
        <v>5716</v>
      </c>
      <c r="F84" s="137"/>
      <c r="G84" s="150"/>
      <c r="H84" s="149"/>
      <c r="I84" s="137"/>
      <c r="J84" s="137"/>
      <c r="K84" s="137"/>
      <c r="L84" s="132"/>
      <c r="M84" s="132"/>
    </row>
    <row r="85" spans="1:13" ht="30" x14ac:dyDescent="0.25">
      <c r="A85" s="107">
        <v>44019</v>
      </c>
      <c r="B85" s="106" t="s">
        <v>254</v>
      </c>
      <c r="C85" s="108" t="s">
        <v>136</v>
      </c>
      <c r="D85" s="106">
        <v>1</v>
      </c>
      <c r="E85" s="100">
        <v>6630.56</v>
      </c>
      <c r="F85" s="106" t="s">
        <v>255</v>
      </c>
      <c r="G85" s="100">
        <v>6630.56</v>
      </c>
      <c r="H85" s="107">
        <v>44028</v>
      </c>
      <c r="I85" s="106" t="s">
        <v>79</v>
      </c>
      <c r="J85" s="106" t="s">
        <v>59</v>
      </c>
      <c r="K85" s="106" t="s">
        <v>249</v>
      </c>
      <c r="L85" s="125" t="s">
        <v>326</v>
      </c>
      <c r="M85" s="38"/>
    </row>
    <row r="86" spans="1:13" x14ac:dyDescent="0.25">
      <c r="A86" s="149">
        <v>44020</v>
      </c>
      <c r="B86" s="106" t="s">
        <v>256</v>
      </c>
      <c r="C86" s="151" t="s">
        <v>136</v>
      </c>
      <c r="D86" s="106">
        <v>1</v>
      </c>
      <c r="E86" s="100">
        <v>8876</v>
      </c>
      <c r="F86" s="137" t="s">
        <v>257</v>
      </c>
      <c r="G86" s="150">
        <v>11335.52</v>
      </c>
      <c r="H86" s="149">
        <v>44028</v>
      </c>
      <c r="I86" s="137" t="s">
        <v>79</v>
      </c>
      <c r="J86" s="137" t="s">
        <v>59</v>
      </c>
      <c r="K86" s="137" t="s">
        <v>249</v>
      </c>
      <c r="L86" s="130" t="s">
        <v>327</v>
      </c>
      <c r="M86" s="133"/>
    </row>
    <row r="87" spans="1:13" x14ac:dyDescent="0.25">
      <c r="A87" s="149"/>
      <c r="B87" s="106" t="s">
        <v>258</v>
      </c>
      <c r="C87" s="151"/>
      <c r="D87" s="106">
        <v>4</v>
      </c>
      <c r="E87" s="100">
        <v>896</v>
      </c>
      <c r="F87" s="137"/>
      <c r="G87" s="150"/>
      <c r="H87" s="137"/>
      <c r="I87" s="137"/>
      <c r="J87" s="137"/>
      <c r="K87" s="137"/>
      <c r="L87" s="132"/>
      <c r="M87" s="132"/>
    </row>
    <row r="88" spans="1:13" x14ac:dyDescent="0.25">
      <c r="A88" s="149">
        <v>44012</v>
      </c>
      <c r="B88" s="106" t="s">
        <v>259</v>
      </c>
      <c r="C88" s="151" t="s">
        <v>136</v>
      </c>
      <c r="D88" s="106">
        <v>600</v>
      </c>
      <c r="E88" s="100">
        <v>27000</v>
      </c>
      <c r="F88" s="137" t="s">
        <v>260</v>
      </c>
      <c r="G88" s="150">
        <v>36830</v>
      </c>
      <c r="H88" s="149">
        <v>44014</v>
      </c>
      <c r="I88" s="137" t="s">
        <v>79</v>
      </c>
      <c r="J88" s="137" t="s">
        <v>261</v>
      </c>
      <c r="K88" s="137" t="s">
        <v>232</v>
      </c>
      <c r="L88" s="130" t="s">
        <v>328</v>
      </c>
      <c r="M88" s="133"/>
    </row>
    <row r="89" spans="1:13" x14ac:dyDescent="0.25">
      <c r="A89" s="149"/>
      <c r="B89" s="106" t="s">
        <v>67</v>
      </c>
      <c r="C89" s="151"/>
      <c r="D89" s="106">
        <v>500</v>
      </c>
      <c r="E89" s="100">
        <v>4750</v>
      </c>
      <c r="F89" s="137"/>
      <c r="G89" s="150"/>
      <c r="H89" s="137"/>
      <c r="I89" s="137"/>
      <c r="J89" s="137"/>
      <c r="K89" s="137"/>
      <c r="L89" s="132"/>
      <c r="M89" s="132"/>
    </row>
    <row r="90" spans="1:13" x14ac:dyDescent="0.25">
      <c r="A90" s="149">
        <v>44015</v>
      </c>
      <c r="B90" s="106" t="s">
        <v>22</v>
      </c>
      <c r="C90" s="109" t="s">
        <v>22</v>
      </c>
      <c r="D90" s="106">
        <v>1</v>
      </c>
      <c r="E90" s="100">
        <v>95797.82</v>
      </c>
      <c r="F90" s="137" t="s">
        <v>262</v>
      </c>
      <c r="G90" s="150">
        <v>222250</v>
      </c>
      <c r="H90" s="149">
        <v>44019</v>
      </c>
      <c r="I90" s="137" t="s">
        <v>79</v>
      </c>
      <c r="J90" s="137" t="s">
        <v>263</v>
      </c>
      <c r="K90" s="137" t="s">
        <v>13</v>
      </c>
      <c r="L90" s="138" t="s">
        <v>329</v>
      </c>
      <c r="M90" s="139"/>
    </row>
    <row r="91" spans="1:13" x14ac:dyDescent="0.25">
      <c r="A91" s="149"/>
      <c r="B91" s="106" t="s">
        <v>264</v>
      </c>
      <c r="C91" s="106" t="s">
        <v>133</v>
      </c>
      <c r="D91" s="106">
        <v>7369</v>
      </c>
      <c r="E91" s="100">
        <v>95797</v>
      </c>
      <c r="F91" s="137"/>
      <c r="G91" s="150"/>
      <c r="H91" s="137"/>
      <c r="I91" s="137"/>
      <c r="J91" s="137"/>
      <c r="K91" s="137"/>
      <c r="L91" s="139"/>
      <c r="M91" s="139"/>
    </row>
    <row r="92" spans="1:13" ht="30" x14ac:dyDescent="0.25">
      <c r="A92" s="107">
        <v>44005</v>
      </c>
      <c r="B92" s="106" t="s">
        <v>265</v>
      </c>
      <c r="C92" s="106" t="s">
        <v>31</v>
      </c>
      <c r="D92" s="106">
        <v>500</v>
      </c>
      <c r="E92" s="100">
        <v>75000</v>
      </c>
      <c r="F92" s="106">
        <v>3450</v>
      </c>
      <c r="G92" s="100">
        <v>75000</v>
      </c>
      <c r="H92" s="107">
        <v>44019</v>
      </c>
      <c r="I92" s="106" t="s">
        <v>202</v>
      </c>
      <c r="J92" s="106" t="s">
        <v>266</v>
      </c>
      <c r="K92" s="106" t="s">
        <v>35</v>
      </c>
      <c r="L92" s="125" t="s">
        <v>330</v>
      </c>
      <c r="M92" s="38"/>
    </row>
    <row r="93" spans="1:13" ht="30" x14ac:dyDescent="0.25">
      <c r="A93" s="107">
        <v>44005</v>
      </c>
      <c r="B93" s="106" t="s">
        <v>265</v>
      </c>
      <c r="C93" s="106" t="s">
        <v>31</v>
      </c>
      <c r="D93" s="106">
        <v>500</v>
      </c>
      <c r="E93" s="100">
        <v>75000</v>
      </c>
      <c r="F93" s="106">
        <v>3449</v>
      </c>
      <c r="G93" s="100">
        <v>75000</v>
      </c>
      <c r="H93" s="107">
        <v>44019</v>
      </c>
      <c r="I93" s="106" t="s">
        <v>202</v>
      </c>
      <c r="J93" s="106" t="s">
        <v>266</v>
      </c>
      <c r="K93" s="106" t="s">
        <v>35</v>
      </c>
      <c r="L93" s="125" t="s">
        <v>331</v>
      </c>
      <c r="M93" s="38"/>
    </row>
    <row r="94" spans="1:13" ht="30" x14ac:dyDescent="0.25">
      <c r="A94" s="107">
        <v>43991</v>
      </c>
      <c r="B94" s="106" t="s">
        <v>267</v>
      </c>
      <c r="C94" s="106" t="s">
        <v>133</v>
      </c>
      <c r="D94" s="106">
        <v>20</v>
      </c>
      <c r="E94" s="100">
        <v>13000</v>
      </c>
      <c r="F94" s="106" t="s">
        <v>268</v>
      </c>
      <c r="G94" s="100">
        <v>15080</v>
      </c>
      <c r="H94" s="149">
        <v>44021</v>
      </c>
      <c r="I94" s="137" t="s">
        <v>79</v>
      </c>
      <c r="J94" s="106" t="s">
        <v>269</v>
      </c>
      <c r="K94" s="106" t="s">
        <v>13</v>
      </c>
      <c r="L94" s="125" t="s">
        <v>332</v>
      </c>
      <c r="M94" s="38"/>
    </row>
    <row r="95" spans="1:13" ht="30" x14ac:dyDescent="0.25">
      <c r="A95" s="107">
        <v>43991</v>
      </c>
      <c r="B95" s="106" t="s">
        <v>270</v>
      </c>
      <c r="C95" s="106" t="s">
        <v>134</v>
      </c>
      <c r="D95" s="106">
        <v>20</v>
      </c>
      <c r="E95" s="100">
        <v>5000</v>
      </c>
      <c r="F95" s="106" t="s">
        <v>271</v>
      </c>
      <c r="G95" s="100">
        <v>5800</v>
      </c>
      <c r="H95" s="149"/>
      <c r="I95" s="137"/>
      <c r="J95" s="106" t="s">
        <v>269</v>
      </c>
      <c r="K95" s="106" t="s">
        <v>13</v>
      </c>
      <c r="L95" s="125" t="s">
        <v>333</v>
      </c>
      <c r="M95" s="38"/>
    </row>
    <row r="96" spans="1:13" x14ac:dyDescent="0.25">
      <c r="A96" s="149">
        <v>43991</v>
      </c>
      <c r="B96" s="106" t="s">
        <v>272</v>
      </c>
      <c r="C96" s="151" t="s">
        <v>133</v>
      </c>
      <c r="D96" s="106">
        <v>20</v>
      </c>
      <c r="E96" s="100">
        <v>13000</v>
      </c>
      <c r="F96" s="137" t="s">
        <v>273</v>
      </c>
      <c r="G96" s="150">
        <v>30160</v>
      </c>
      <c r="H96" s="149"/>
      <c r="I96" s="137"/>
      <c r="J96" s="137" t="s">
        <v>269</v>
      </c>
      <c r="K96" s="137" t="s">
        <v>13</v>
      </c>
      <c r="L96" s="140" t="s">
        <v>334</v>
      </c>
      <c r="M96" s="137"/>
    </row>
    <row r="97" spans="1:13" x14ac:dyDescent="0.25">
      <c r="A97" s="149"/>
      <c r="B97" s="106" t="s">
        <v>274</v>
      </c>
      <c r="C97" s="151"/>
      <c r="D97" s="106">
        <v>20</v>
      </c>
      <c r="E97" s="100">
        <v>1300</v>
      </c>
      <c r="F97" s="137"/>
      <c r="G97" s="150"/>
      <c r="H97" s="149"/>
      <c r="I97" s="137"/>
      <c r="J97" s="137"/>
      <c r="K97" s="137"/>
      <c r="L97" s="141"/>
      <c r="M97" s="137"/>
    </row>
    <row r="98" spans="1:13" x14ac:dyDescent="0.25">
      <c r="A98" s="107">
        <v>43991</v>
      </c>
      <c r="B98" s="106" t="s">
        <v>275</v>
      </c>
      <c r="C98" s="106" t="s">
        <v>134</v>
      </c>
      <c r="D98" s="106">
        <v>5</v>
      </c>
      <c r="E98" s="100">
        <v>1250</v>
      </c>
      <c r="F98" s="106" t="s">
        <v>276</v>
      </c>
      <c r="G98" s="100">
        <v>1450</v>
      </c>
      <c r="H98" s="149"/>
      <c r="I98" s="137"/>
      <c r="J98" s="106" t="s">
        <v>269</v>
      </c>
      <c r="K98" s="106" t="s">
        <v>13</v>
      </c>
      <c r="L98" s="126" t="s">
        <v>335</v>
      </c>
      <c r="M98" s="137"/>
    </row>
    <row r="99" spans="1:13" x14ac:dyDescent="0.25">
      <c r="A99" s="107">
        <v>43979</v>
      </c>
      <c r="B99" s="106" t="s">
        <v>277</v>
      </c>
      <c r="C99" s="106" t="s">
        <v>246</v>
      </c>
      <c r="D99" s="106">
        <v>1</v>
      </c>
      <c r="E99" s="100">
        <v>100000</v>
      </c>
      <c r="F99" s="106" t="s">
        <v>278</v>
      </c>
      <c r="G99" s="100">
        <v>100000</v>
      </c>
      <c r="H99" s="107">
        <v>44029</v>
      </c>
      <c r="I99" s="106" t="s">
        <v>79</v>
      </c>
      <c r="J99" s="106" t="s">
        <v>279</v>
      </c>
      <c r="K99" s="106" t="s">
        <v>13</v>
      </c>
      <c r="L99" s="126" t="s">
        <v>346</v>
      </c>
      <c r="M99" s="137"/>
    </row>
    <row r="100" spans="1:13" ht="30" x14ac:dyDescent="0.25">
      <c r="A100" s="107">
        <v>44020</v>
      </c>
      <c r="B100" s="106" t="s">
        <v>280</v>
      </c>
      <c r="C100" s="106" t="s">
        <v>137</v>
      </c>
      <c r="D100" s="106">
        <v>30</v>
      </c>
      <c r="E100" s="100">
        <v>11099</v>
      </c>
      <c r="F100" s="106">
        <v>1401</v>
      </c>
      <c r="G100" s="100">
        <v>11099</v>
      </c>
      <c r="H100" s="107">
        <v>44021</v>
      </c>
      <c r="I100" s="106" t="s">
        <v>202</v>
      </c>
      <c r="J100" s="106" t="s">
        <v>281</v>
      </c>
      <c r="K100" s="106" t="s">
        <v>13</v>
      </c>
      <c r="L100" s="125" t="s">
        <v>347</v>
      </c>
      <c r="M100" s="38"/>
    </row>
    <row r="101" spans="1:13" ht="30" x14ac:dyDescent="0.25">
      <c r="A101" s="107">
        <v>44020</v>
      </c>
      <c r="B101" s="106" t="s">
        <v>282</v>
      </c>
      <c r="C101" s="106" t="s">
        <v>137</v>
      </c>
      <c r="D101" s="106">
        <v>5</v>
      </c>
      <c r="E101" s="100">
        <v>1568.75</v>
      </c>
      <c r="F101" s="106" t="s">
        <v>283</v>
      </c>
      <c r="G101" s="100">
        <v>1819.75</v>
      </c>
      <c r="H101" s="107">
        <v>44032</v>
      </c>
      <c r="I101" s="106" t="s">
        <v>79</v>
      </c>
      <c r="J101" s="106" t="s">
        <v>284</v>
      </c>
      <c r="K101" s="106" t="s">
        <v>13</v>
      </c>
      <c r="L101" s="125" t="s">
        <v>336</v>
      </c>
      <c r="M101" s="38"/>
    </row>
    <row r="102" spans="1:13" x14ac:dyDescent="0.25">
      <c r="A102" s="149">
        <v>44020</v>
      </c>
      <c r="B102" s="106" t="s">
        <v>285</v>
      </c>
      <c r="C102" s="151" t="s">
        <v>136</v>
      </c>
      <c r="D102" s="106">
        <v>1</v>
      </c>
      <c r="E102" s="100">
        <v>5492</v>
      </c>
      <c r="F102" s="137" t="s">
        <v>286</v>
      </c>
      <c r="G102" s="150">
        <v>11818.08</v>
      </c>
      <c r="H102" s="149">
        <v>44032</v>
      </c>
      <c r="I102" s="137" t="s">
        <v>79</v>
      </c>
      <c r="J102" s="137" t="s">
        <v>59</v>
      </c>
      <c r="K102" s="137"/>
      <c r="L102" s="130" t="s">
        <v>337</v>
      </c>
      <c r="M102" s="133"/>
    </row>
    <row r="103" spans="1:13" x14ac:dyDescent="0.25">
      <c r="A103" s="149"/>
      <c r="B103" s="106" t="s">
        <v>287</v>
      </c>
      <c r="C103" s="151"/>
      <c r="D103" s="106">
        <v>1</v>
      </c>
      <c r="E103" s="100">
        <v>2518</v>
      </c>
      <c r="F103" s="137"/>
      <c r="G103" s="150"/>
      <c r="H103" s="149"/>
      <c r="I103" s="137"/>
      <c r="J103" s="137"/>
      <c r="K103" s="137"/>
      <c r="L103" s="131"/>
      <c r="M103" s="131"/>
    </row>
    <row r="104" spans="1:13" x14ac:dyDescent="0.25">
      <c r="A104" s="149"/>
      <c r="B104" s="106" t="s">
        <v>288</v>
      </c>
      <c r="C104" s="151"/>
      <c r="D104" s="106">
        <v>1</v>
      </c>
      <c r="E104" s="100">
        <v>1678</v>
      </c>
      <c r="F104" s="137"/>
      <c r="G104" s="150"/>
      <c r="H104" s="149"/>
      <c r="I104" s="137"/>
      <c r="J104" s="137"/>
      <c r="K104" s="137"/>
      <c r="L104" s="131"/>
      <c r="M104" s="131"/>
    </row>
    <row r="105" spans="1:13" x14ac:dyDescent="0.25">
      <c r="A105" s="149"/>
      <c r="B105" s="106" t="s">
        <v>289</v>
      </c>
      <c r="C105" s="151"/>
      <c r="D105" s="106">
        <v>1</v>
      </c>
      <c r="E105" s="100">
        <v>500</v>
      </c>
      <c r="F105" s="137"/>
      <c r="G105" s="150"/>
      <c r="H105" s="149"/>
      <c r="I105" s="137"/>
      <c r="J105" s="137"/>
      <c r="K105" s="137"/>
      <c r="L105" s="132"/>
      <c r="M105" s="132"/>
    </row>
    <row r="106" spans="1:13" ht="30" x14ac:dyDescent="0.25">
      <c r="A106" s="107">
        <v>43972</v>
      </c>
      <c r="B106" s="106" t="s">
        <v>290</v>
      </c>
      <c r="C106" s="106" t="s">
        <v>134</v>
      </c>
      <c r="D106" s="106">
        <v>24</v>
      </c>
      <c r="E106" s="100">
        <v>12000</v>
      </c>
      <c r="F106" s="106" t="s">
        <v>291</v>
      </c>
      <c r="G106" s="100">
        <v>13920</v>
      </c>
      <c r="H106" s="107">
        <v>44022</v>
      </c>
      <c r="I106" s="106" t="s">
        <v>292</v>
      </c>
      <c r="J106" s="106" t="s">
        <v>269</v>
      </c>
      <c r="K106" s="106" t="s">
        <v>13</v>
      </c>
      <c r="L106" s="125" t="s">
        <v>338</v>
      </c>
      <c r="M106" s="38"/>
    </row>
    <row r="107" spans="1:13" ht="30" x14ac:dyDescent="0.25">
      <c r="A107" s="107">
        <v>43943</v>
      </c>
      <c r="B107" s="106" t="s">
        <v>69</v>
      </c>
      <c r="C107" s="106" t="s">
        <v>133</v>
      </c>
      <c r="D107" s="106">
        <v>1000</v>
      </c>
      <c r="E107" s="100">
        <v>7500</v>
      </c>
      <c r="F107" s="106" t="s">
        <v>293</v>
      </c>
      <c r="G107" s="100">
        <v>8700</v>
      </c>
      <c r="H107" s="107">
        <v>44022</v>
      </c>
      <c r="I107" s="106" t="s">
        <v>292</v>
      </c>
      <c r="J107" s="106" t="s">
        <v>294</v>
      </c>
      <c r="K107" s="106" t="s">
        <v>13</v>
      </c>
      <c r="L107" s="125" t="s">
        <v>339</v>
      </c>
      <c r="M107" s="38"/>
    </row>
    <row r="108" spans="1:13" ht="30" x14ac:dyDescent="0.25">
      <c r="A108" s="107">
        <v>43951</v>
      </c>
      <c r="B108" s="106" t="s">
        <v>295</v>
      </c>
      <c r="C108" s="106" t="s">
        <v>138</v>
      </c>
      <c r="D108" s="106">
        <v>200</v>
      </c>
      <c r="E108" s="100">
        <v>9000</v>
      </c>
      <c r="F108" s="106" t="s">
        <v>296</v>
      </c>
      <c r="G108" s="100">
        <v>10440</v>
      </c>
      <c r="H108" s="107">
        <v>44022</v>
      </c>
      <c r="I108" s="106" t="s">
        <v>292</v>
      </c>
      <c r="J108" s="106" t="s">
        <v>107</v>
      </c>
      <c r="K108" s="106" t="s">
        <v>13</v>
      </c>
      <c r="L108" s="125" t="s">
        <v>340</v>
      </c>
      <c r="M108" s="38"/>
    </row>
    <row r="109" spans="1:13" ht="30" x14ac:dyDescent="0.25">
      <c r="A109" s="107">
        <v>43965</v>
      </c>
      <c r="B109" s="106" t="s">
        <v>295</v>
      </c>
      <c r="C109" s="106" t="s">
        <v>138</v>
      </c>
      <c r="D109" s="106">
        <v>200</v>
      </c>
      <c r="E109" s="100">
        <v>9000</v>
      </c>
      <c r="F109" s="106" t="s">
        <v>297</v>
      </c>
      <c r="G109" s="100">
        <v>10440</v>
      </c>
      <c r="H109" s="107">
        <v>44022</v>
      </c>
      <c r="I109" s="106" t="s">
        <v>292</v>
      </c>
      <c r="J109" s="106" t="s">
        <v>107</v>
      </c>
      <c r="K109" s="106" t="s">
        <v>13</v>
      </c>
      <c r="L109" s="125" t="s">
        <v>341</v>
      </c>
      <c r="M109" s="38"/>
    </row>
    <row r="110" spans="1:13" ht="30" x14ac:dyDescent="0.25">
      <c r="A110" s="107">
        <v>43928</v>
      </c>
      <c r="B110" s="106" t="s">
        <v>298</v>
      </c>
      <c r="C110" s="106" t="s">
        <v>135</v>
      </c>
      <c r="D110" s="106">
        <v>30</v>
      </c>
      <c r="E110" s="100">
        <v>50700</v>
      </c>
      <c r="F110" s="106" t="s">
        <v>299</v>
      </c>
      <c r="G110" s="100">
        <v>58812</v>
      </c>
      <c r="H110" s="107">
        <v>44042</v>
      </c>
      <c r="I110" s="106" t="s">
        <v>79</v>
      </c>
      <c r="J110" s="106" t="s">
        <v>300</v>
      </c>
      <c r="K110" s="106" t="s">
        <v>13</v>
      </c>
      <c r="L110" s="125" t="s">
        <v>342</v>
      </c>
      <c r="M110" s="38"/>
    </row>
    <row r="111" spans="1:13" ht="30" x14ac:dyDescent="0.25">
      <c r="A111" s="107">
        <v>44027</v>
      </c>
      <c r="B111" s="106" t="s">
        <v>301</v>
      </c>
      <c r="C111" s="106" t="s">
        <v>139</v>
      </c>
      <c r="D111" s="106">
        <v>2</v>
      </c>
      <c r="E111" s="100">
        <v>1080</v>
      </c>
      <c r="F111" s="106" t="s">
        <v>302</v>
      </c>
      <c r="G111" s="100">
        <v>1252</v>
      </c>
      <c r="H111" s="107">
        <v>44039</v>
      </c>
      <c r="I111" s="106" t="s">
        <v>303</v>
      </c>
      <c r="J111" s="106" t="s">
        <v>304</v>
      </c>
      <c r="K111" s="106" t="s">
        <v>305</v>
      </c>
      <c r="L111" s="125" t="s">
        <v>343</v>
      </c>
      <c r="M111" s="38"/>
    </row>
    <row r="112" spans="1:13" ht="30" x14ac:dyDescent="0.25">
      <c r="A112" s="107">
        <v>43980</v>
      </c>
      <c r="B112" s="106" t="s">
        <v>306</v>
      </c>
      <c r="C112" s="106" t="s">
        <v>139</v>
      </c>
      <c r="D112" s="106">
        <v>15</v>
      </c>
      <c r="E112" s="100">
        <v>8580</v>
      </c>
      <c r="F112" s="106" t="s">
        <v>307</v>
      </c>
      <c r="G112" s="100">
        <v>9952.7999999999993</v>
      </c>
      <c r="H112" s="107">
        <v>44042</v>
      </c>
      <c r="I112" s="106" t="s">
        <v>308</v>
      </c>
      <c r="J112" s="106" t="s">
        <v>309</v>
      </c>
      <c r="K112" s="106" t="s">
        <v>310</v>
      </c>
      <c r="L112" s="125" t="s">
        <v>344</v>
      </c>
      <c r="M112" s="38"/>
    </row>
    <row r="113" spans="1:13" ht="30" x14ac:dyDescent="0.25">
      <c r="A113" s="110">
        <v>44001</v>
      </c>
      <c r="B113" s="111" t="s">
        <v>311</v>
      </c>
      <c r="C113" s="111" t="s">
        <v>246</v>
      </c>
      <c r="D113" s="111">
        <v>1</v>
      </c>
      <c r="E113" s="102">
        <v>150000</v>
      </c>
      <c r="F113" s="78">
        <v>240</v>
      </c>
      <c r="G113" s="103">
        <v>174000</v>
      </c>
      <c r="H113" s="76">
        <v>44015</v>
      </c>
      <c r="I113" s="78" t="s">
        <v>79</v>
      </c>
      <c r="J113" s="111" t="s">
        <v>312</v>
      </c>
      <c r="K113" s="77" t="s">
        <v>13</v>
      </c>
      <c r="L113" s="125" t="s">
        <v>345</v>
      </c>
      <c r="M113" s="38"/>
    </row>
    <row r="114" spans="1:13" x14ac:dyDescent="0.25">
      <c r="A114" s="95"/>
      <c r="B114" s="96"/>
      <c r="C114" s="97"/>
      <c r="D114" s="96"/>
      <c r="E114" s="99"/>
      <c r="F114" s="104"/>
      <c r="G114" s="98"/>
      <c r="H114" s="96"/>
      <c r="I114" s="96"/>
      <c r="J114" s="96"/>
      <c r="K114" s="96"/>
    </row>
    <row r="115" spans="1:13" ht="23.25" x14ac:dyDescent="0.35">
      <c r="A115" s="65"/>
      <c r="B115" s="65"/>
      <c r="C115" s="65"/>
      <c r="D115" s="153" t="s">
        <v>143</v>
      </c>
      <c r="E115" s="153"/>
      <c r="F115" s="154"/>
      <c r="G115" s="64">
        <f>SUM(G3:G113)</f>
        <v>10455140.490000002</v>
      </c>
    </row>
  </sheetData>
  <mergeCells count="186">
    <mergeCell ref="G63:G66"/>
    <mergeCell ref="H63:H66"/>
    <mergeCell ref="I63:I66"/>
    <mergeCell ref="A1:M1"/>
    <mergeCell ref="K21:K23"/>
    <mergeCell ref="K24:K25"/>
    <mergeCell ref="L21:L23"/>
    <mergeCell ref="L24:L25"/>
    <mergeCell ref="G8:G9"/>
    <mergeCell ref="G4:G6"/>
    <mergeCell ref="L4:L6"/>
    <mergeCell ref="G12:G13"/>
    <mergeCell ref="L12:L13"/>
    <mergeCell ref="F21:F23"/>
    <mergeCell ref="F24:F25"/>
    <mergeCell ref="G24:G25"/>
    <mergeCell ref="G21:G23"/>
    <mergeCell ref="I21:I27"/>
    <mergeCell ref="J21:J27"/>
    <mergeCell ref="M35:M36"/>
    <mergeCell ref="M4:M6"/>
    <mergeCell ref="M12:M13"/>
    <mergeCell ref="M21:M23"/>
    <mergeCell ref="M24:M25"/>
    <mergeCell ref="M30:M31"/>
    <mergeCell ref="M33:M34"/>
    <mergeCell ref="J30:J31"/>
    <mergeCell ref="F30:F31"/>
    <mergeCell ref="H35:H36"/>
    <mergeCell ref="G35:G36"/>
    <mergeCell ref="F35:F36"/>
    <mergeCell ref="J35:J36"/>
    <mergeCell ref="G30:G31"/>
    <mergeCell ref="I30:I31"/>
    <mergeCell ref="L30:L31"/>
    <mergeCell ref="F33:F34"/>
    <mergeCell ref="G33:G34"/>
    <mergeCell ref="H30:H31"/>
    <mergeCell ref="H33:H34"/>
    <mergeCell ref="J33:J34"/>
    <mergeCell ref="K33:K34"/>
    <mergeCell ref="K35:K36"/>
    <mergeCell ref="L33:L34"/>
    <mergeCell ref="L35:L36"/>
    <mergeCell ref="I35:I36"/>
    <mergeCell ref="I33:I34"/>
    <mergeCell ref="K39:K40"/>
    <mergeCell ref="H43:H44"/>
    <mergeCell ref="I43:I44"/>
    <mergeCell ref="J43:J44"/>
    <mergeCell ref="K43:K44"/>
    <mergeCell ref="J39:J40"/>
    <mergeCell ref="F39:F40"/>
    <mergeCell ref="G39:G40"/>
    <mergeCell ref="H39:H40"/>
    <mergeCell ref="I39:I40"/>
    <mergeCell ref="J53:J54"/>
    <mergeCell ref="K53:K54"/>
    <mergeCell ref="L53:L54"/>
    <mergeCell ref="A67:A68"/>
    <mergeCell ref="F67:F68"/>
    <mergeCell ref="G67:G68"/>
    <mergeCell ref="H67:H68"/>
    <mergeCell ref="I67:I68"/>
    <mergeCell ref="J67:J68"/>
    <mergeCell ref="K67:K68"/>
    <mergeCell ref="A53:A54"/>
    <mergeCell ref="F53:F54"/>
    <mergeCell ref="G53:G54"/>
    <mergeCell ref="H53:H54"/>
    <mergeCell ref="I53:I54"/>
    <mergeCell ref="K56:K57"/>
    <mergeCell ref="A56:A57"/>
    <mergeCell ref="L56:L57"/>
    <mergeCell ref="A60:A61"/>
    <mergeCell ref="F60:F61"/>
    <mergeCell ref="G60:G61"/>
    <mergeCell ref="H60:H61"/>
    <mergeCell ref="I60:I61"/>
    <mergeCell ref="J60:J61"/>
    <mergeCell ref="M60:M61"/>
    <mergeCell ref="M56:M57"/>
    <mergeCell ref="D115:F115"/>
    <mergeCell ref="J70:J72"/>
    <mergeCell ref="K70:K72"/>
    <mergeCell ref="L67:L68"/>
    <mergeCell ref="L70:L72"/>
    <mergeCell ref="A70:A72"/>
    <mergeCell ref="F70:F72"/>
    <mergeCell ref="G70:G72"/>
    <mergeCell ref="H70:H72"/>
    <mergeCell ref="I70:I72"/>
    <mergeCell ref="K60:K61"/>
    <mergeCell ref="L60:L61"/>
    <mergeCell ref="F56:F57"/>
    <mergeCell ref="G56:G57"/>
    <mergeCell ref="H56:H57"/>
    <mergeCell ref="I56:I57"/>
    <mergeCell ref="J56:J57"/>
    <mergeCell ref="J63:J66"/>
    <mergeCell ref="L63:L66"/>
    <mergeCell ref="K63:K66"/>
    <mergeCell ref="A63:A66"/>
    <mergeCell ref="F63:F66"/>
    <mergeCell ref="A79:A81"/>
    <mergeCell ref="F79:F81"/>
    <mergeCell ref="G79:G81"/>
    <mergeCell ref="H79:H81"/>
    <mergeCell ref="I79:I81"/>
    <mergeCell ref="J79:J81"/>
    <mergeCell ref="K79:K81"/>
    <mergeCell ref="A82:A84"/>
    <mergeCell ref="F82:F84"/>
    <mergeCell ref="G82:G84"/>
    <mergeCell ref="H82:H84"/>
    <mergeCell ref="I82:I84"/>
    <mergeCell ref="J82:J84"/>
    <mergeCell ref="K82:K84"/>
    <mergeCell ref="G96:G97"/>
    <mergeCell ref="J96:J97"/>
    <mergeCell ref="K96:K97"/>
    <mergeCell ref="A86:A87"/>
    <mergeCell ref="F86:F87"/>
    <mergeCell ref="G86:G87"/>
    <mergeCell ref="H86:H87"/>
    <mergeCell ref="I86:I87"/>
    <mergeCell ref="J86:J87"/>
    <mergeCell ref="K86:K87"/>
    <mergeCell ref="A88:A89"/>
    <mergeCell ref="F88:F89"/>
    <mergeCell ref="G88:G89"/>
    <mergeCell ref="H88:H89"/>
    <mergeCell ref="I88:I89"/>
    <mergeCell ref="J88:J89"/>
    <mergeCell ref="K88:K89"/>
    <mergeCell ref="A102:A105"/>
    <mergeCell ref="F102:F105"/>
    <mergeCell ref="G102:G105"/>
    <mergeCell ref="H102:H105"/>
    <mergeCell ref="I102:I105"/>
    <mergeCell ref="J102:J105"/>
    <mergeCell ref="K102:K105"/>
    <mergeCell ref="C79:C81"/>
    <mergeCell ref="C82:C84"/>
    <mergeCell ref="C86:C87"/>
    <mergeCell ref="C88:C89"/>
    <mergeCell ref="C96:C97"/>
    <mergeCell ref="C102:C105"/>
    <mergeCell ref="A90:A91"/>
    <mergeCell ref="F90:F91"/>
    <mergeCell ref="G90:G91"/>
    <mergeCell ref="H90:H91"/>
    <mergeCell ref="I90:I91"/>
    <mergeCell ref="J90:J91"/>
    <mergeCell ref="K90:K91"/>
    <mergeCell ref="H94:H98"/>
    <mergeCell ref="I94:I98"/>
    <mergeCell ref="A96:A97"/>
    <mergeCell ref="F96:F97"/>
    <mergeCell ref="A73:A78"/>
    <mergeCell ref="F73:F78"/>
    <mergeCell ref="G73:G78"/>
    <mergeCell ref="H73:H78"/>
    <mergeCell ref="I73:I78"/>
    <mergeCell ref="J73:J78"/>
    <mergeCell ref="K73:K78"/>
    <mergeCell ref="C73:C78"/>
    <mergeCell ref="L73:L78"/>
    <mergeCell ref="M70:M72"/>
    <mergeCell ref="M63:M66"/>
    <mergeCell ref="M67:M68"/>
    <mergeCell ref="L79:L81"/>
    <mergeCell ref="L82:L84"/>
    <mergeCell ref="L86:L87"/>
    <mergeCell ref="L88:L89"/>
    <mergeCell ref="L102:L105"/>
    <mergeCell ref="M102:M105"/>
    <mergeCell ref="M88:M89"/>
    <mergeCell ref="M86:M87"/>
    <mergeCell ref="M82:M84"/>
    <mergeCell ref="M79:M81"/>
    <mergeCell ref="M73:M78"/>
    <mergeCell ref="M96:M99"/>
    <mergeCell ref="L90:L91"/>
    <mergeCell ref="M90:M91"/>
    <mergeCell ref="L96:L97"/>
  </mergeCells>
  <hyperlinks>
    <hyperlink ref="L3" r:id="rId1"/>
    <hyperlink ref="L4" r:id="rId2"/>
    <hyperlink ref="L7" r:id="rId3"/>
    <hyperlink ref="L10" r:id="rId4"/>
    <hyperlink ref="L8" r:id="rId5"/>
    <hyperlink ref="L11" r:id="rId6"/>
    <hyperlink ref="L12" r:id="rId7"/>
    <hyperlink ref="L14" r:id="rId8"/>
    <hyperlink ref="L15" r:id="rId9"/>
    <hyperlink ref="L9" r:id="rId10"/>
    <hyperlink ref="L21" r:id="rId11"/>
    <hyperlink ref="L24" r:id="rId12"/>
    <hyperlink ref="L33" r:id="rId13"/>
    <hyperlink ref="L35" r:id="rId14"/>
    <hyperlink ref="L29" r:id="rId15"/>
    <hyperlink ref="L28" r:id="rId16"/>
    <hyperlink ref="L16" r:id="rId17"/>
    <hyperlink ref="L17" r:id="rId18"/>
    <hyperlink ref="L18" r:id="rId19"/>
    <hyperlink ref="L19" r:id="rId20"/>
    <hyperlink ref="L20" r:id="rId21"/>
    <hyperlink ref="L56" r:id="rId22"/>
    <hyperlink ref="L60" r:id="rId23"/>
    <hyperlink ref="L62" r:id="rId24"/>
    <hyperlink ref="L63" r:id="rId25"/>
    <hyperlink ref="L69" r:id="rId26"/>
    <hyperlink ref="L67" r:id="rId27"/>
    <hyperlink ref="L70" r:id="rId28"/>
    <hyperlink ref="L53" r:id="rId29"/>
    <hyperlink ref="L73" r:id="rId30"/>
    <hyperlink ref="L79" r:id="rId31"/>
    <hyperlink ref="L82" r:id="rId32"/>
    <hyperlink ref="L85" r:id="rId33"/>
    <hyperlink ref="L86" r:id="rId34"/>
    <hyperlink ref="L88" r:id="rId35"/>
    <hyperlink ref="L90" r:id="rId36"/>
    <hyperlink ref="L92" r:id="rId37"/>
    <hyperlink ref="L93" r:id="rId38"/>
    <hyperlink ref="L94" r:id="rId39"/>
    <hyperlink ref="L95" r:id="rId40"/>
    <hyperlink ref="L96" r:id="rId41"/>
    <hyperlink ref="L98" r:id="rId42"/>
    <hyperlink ref="L101" r:id="rId43"/>
    <hyperlink ref="L102" r:id="rId44"/>
    <hyperlink ref="L106" r:id="rId45"/>
    <hyperlink ref="L107" r:id="rId46"/>
    <hyperlink ref="L108" r:id="rId47"/>
    <hyperlink ref="L109" r:id="rId48"/>
    <hyperlink ref="L110" r:id="rId49"/>
    <hyperlink ref="L111" r:id="rId50"/>
    <hyperlink ref="L112" r:id="rId51"/>
    <hyperlink ref="L113" r:id="rId52"/>
    <hyperlink ref="L99" r:id="rId53"/>
    <hyperlink ref="L100" r:id="rId54"/>
  </hyperlinks>
  <pageMargins left="0.7" right="0.7" top="0.75" bottom="0.75" header="0.3" footer="0.3"/>
  <pageSetup paperSize="5" scale="60" orientation="landscape" r:id="rId5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CLASIFICADOR!$A$1:$A$13</xm:f>
          </x14:formula1>
          <xm:sqref>C85:C86 C88 C90:C96 C98:C102 C106:C114 C82 C3:C73 C79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workbookViewId="0">
      <selection activeCell="D14" sqref="D14"/>
    </sheetView>
  </sheetViews>
  <sheetFormatPr baseColWidth="10" defaultRowHeight="15" x14ac:dyDescent="0.25"/>
  <cols>
    <col min="1" max="1" width="28.42578125" customWidth="1"/>
    <col min="2" max="2" width="16.28515625" style="36" customWidth="1"/>
    <col min="3" max="3" width="22.42578125" style="118" bestFit="1" customWidth="1"/>
  </cols>
  <sheetData>
    <row r="1" spans="1:3" s="31" customFormat="1" x14ac:dyDescent="0.25">
      <c r="A1" s="53" t="s">
        <v>142</v>
      </c>
      <c r="B1" s="54" t="s">
        <v>2</v>
      </c>
      <c r="C1" s="54" t="s">
        <v>322</v>
      </c>
    </row>
    <row r="2" spans="1:3" ht="30" customHeight="1" x14ac:dyDescent="0.25">
      <c r="A2" s="55" t="s">
        <v>138</v>
      </c>
      <c r="B2" s="56">
        <v>5600</v>
      </c>
      <c r="C2" s="188">
        <f>SUM(B2:B9)</f>
        <v>384007.8</v>
      </c>
    </row>
    <row r="3" spans="1:3" ht="30" customHeight="1" x14ac:dyDescent="0.25">
      <c r="A3" s="55" t="s">
        <v>138</v>
      </c>
      <c r="B3" s="57">
        <v>11500</v>
      </c>
      <c r="C3" s="188"/>
    </row>
    <row r="4" spans="1:3" s="31" customFormat="1" ht="30" customHeight="1" x14ac:dyDescent="0.25">
      <c r="A4" s="55" t="s">
        <v>138</v>
      </c>
      <c r="B4" s="72">
        <v>49711.8</v>
      </c>
      <c r="C4" s="188"/>
    </row>
    <row r="5" spans="1:3" s="31" customFormat="1" ht="30" customHeight="1" x14ac:dyDescent="0.25">
      <c r="A5" s="55" t="s">
        <v>138</v>
      </c>
      <c r="B5" s="72">
        <v>6000</v>
      </c>
      <c r="C5" s="188"/>
    </row>
    <row r="6" spans="1:3" s="31" customFormat="1" ht="30" customHeight="1" x14ac:dyDescent="0.25">
      <c r="A6" s="106" t="s">
        <v>138</v>
      </c>
      <c r="B6" s="100">
        <v>9000</v>
      </c>
      <c r="C6" s="188"/>
    </row>
    <row r="7" spans="1:3" s="31" customFormat="1" ht="30" customHeight="1" x14ac:dyDescent="0.25">
      <c r="A7" s="106" t="s">
        <v>138</v>
      </c>
      <c r="B7" s="100">
        <v>9000</v>
      </c>
      <c r="C7" s="188"/>
    </row>
    <row r="8" spans="1:3" s="31" customFormat="1" ht="30" customHeight="1" x14ac:dyDescent="0.25">
      <c r="A8" s="55" t="s">
        <v>138</v>
      </c>
      <c r="B8" s="58">
        <v>127200</v>
      </c>
      <c r="C8" s="188"/>
    </row>
    <row r="9" spans="1:3" x14ac:dyDescent="0.25">
      <c r="A9" s="55" t="s">
        <v>138</v>
      </c>
      <c r="B9" s="57">
        <v>165996</v>
      </c>
      <c r="C9" s="188"/>
    </row>
    <row r="10" spans="1:3" x14ac:dyDescent="0.25">
      <c r="A10" s="55" t="s">
        <v>133</v>
      </c>
      <c r="B10" s="56">
        <v>200</v>
      </c>
      <c r="C10" s="188">
        <f>SUM(B10:B24)</f>
        <v>367785.05</v>
      </c>
    </row>
    <row r="11" spans="1:3" s="31" customFormat="1" x14ac:dyDescent="0.25">
      <c r="A11" s="109" t="s">
        <v>133</v>
      </c>
      <c r="B11" s="100">
        <v>1300</v>
      </c>
      <c r="C11" s="188"/>
    </row>
    <row r="12" spans="1:3" s="31" customFormat="1" x14ac:dyDescent="0.25">
      <c r="A12" s="106" t="s">
        <v>133</v>
      </c>
      <c r="B12" s="100">
        <v>7500</v>
      </c>
      <c r="C12" s="188"/>
    </row>
    <row r="13" spans="1:3" s="31" customFormat="1" x14ac:dyDescent="0.25">
      <c r="A13" s="106" t="s">
        <v>133</v>
      </c>
      <c r="B13" s="100">
        <v>95797</v>
      </c>
      <c r="C13" s="188"/>
    </row>
    <row r="14" spans="1:3" s="31" customFormat="1" x14ac:dyDescent="0.25">
      <c r="A14" s="106" t="s">
        <v>133</v>
      </c>
      <c r="B14" s="100">
        <v>13000</v>
      </c>
      <c r="C14" s="188"/>
    </row>
    <row r="15" spans="1:3" s="31" customFormat="1" x14ac:dyDescent="0.25">
      <c r="A15" s="109" t="s">
        <v>133</v>
      </c>
      <c r="B15" s="100">
        <v>13000</v>
      </c>
      <c r="C15" s="188"/>
    </row>
    <row r="16" spans="1:3" x14ac:dyDescent="0.25">
      <c r="A16" s="55" t="s">
        <v>133</v>
      </c>
      <c r="B16" s="56">
        <v>1800</v>
      </c>
      <c r="C16" s="188"/>
    </row>
    <row r="17" spans="1:3" s="31" customFormat="1" x14ac:dyDescent="0.25">
      <c r="A17" s="55" t="s">
        <v>133</v>
      </c>
      <c r="B17" s="72">
        <v>2025</v>
      </c>
      <c r="C17" s="188"/>
    </row>
    <row r="18" spans="1:3" s="31" customFormat="1" x14ac:dyDescent="0.25">
      <c r="A18" s="55" t="s">
        <v>133</v>
      </c>
      <c r="B18" s="72">
        <v>1100</v>
      </c>
      <c r="C18" s="188"/>
    </row>
    <row r="19" spans="1:3" x14ac:dyDescent="0.25">
      <c r="A19" s="55" t="s">
        <v>133</v>
      </c>
      <c r="B19" s="56">
        <v>5400</v>
      </c>
      <c r="C19" s="188"/>
    </row>
    <row r="20" spans="1:3" s="31" customFormat="1" x14ac:dyDescent="0.25">
      <c r="A20" s="55" t="s">
        <v>133</v>
      </c>
      <c r="B20" s="59">
        <v>48140</v>
      </c>
      <c r="C20" s="188"/>
    </row>
    <row r="21" spans="1:3" s="31" customFormat="1" x14ac:dyDescent="0.25">
      <c r="A21" s="55" t="s">
        <v>133</v>
      </c>
      <c r="B21" s="59">
        <v>98600</v>
      </c>
      <c r="C21" s="188"/>
    </row>
    <row r="22" spans="1:3" x14ac:dyDescent="0.25">
      <c r="A22" s="55" t="s">
        <v>133</v>
      </c>
      <c r="B22" s="57">
        <v>42724.25</v>
      </c>
      <c r="C22" s="188"/>
    </row>
    <row r="23" spans="1:3" s="31" customFormat="1" x14ac:dyDescent="0.25">
      <c r="A23" s="55" t="s">
        <v>133</v>
      </c>
      <c r="B23" s="72">
        <v>22200</v>
      </c>
      <c r="C23" s="188"/>
    </row>
    <row r="24" spans="1:3" x14ac:dyDescent="0.25">
      <c r="A24" s="55" t="s">
        <v>133</v>
      </c>
      <c r="B24" s="57">
        <v>14998.8</v>
      </c>
      <c r="C24" s="188"/>
    </row>
    <row r="25" spans="1:3" x14ac:dyDescent="0.25">
      <c r="A25" s="55" t="s">
        <v>31</v>
      </c>
      <c r="B25" s="57">
        <v>42502.400000000001</v>
      </c>
      <c r="C25" s="188">
        <f>SUM(B25:B31)</f>
        <v>425002.4</v>
      </c>
    </row>
    <row r="26" spans="1:3" x14ac:dyDescent="0.25">
      <c r="A26" s="55" t="s">
        <v>31</v>
      </c>
      <c r="B26" s="56">
        <v>45000</v>
      </c>
      <c r="C26" s="188"/>
    </row>
    <row r="27" spans="1:3" x14ac:dyDescent="0.25">
      <c r="A27" s="55" t="s">
        <v>31</v>
      </c>
      <c r="B27" s="56">
        <v>45000</v>
      </c>
      <c r="C27" s="188"/>
    </row>
    <row r="28" spans="1:3" x14ac:dyDescent="0.25">
      <c r="A28" s="55" t="s">
        <v>31</v>
      </c>
      <c r="B28" s="60">
        <v>95000</v>
      </c>
      <c r="C28" s="188"/>
    </row>
    <row r="29" spans="1:3" s="31" customFormat="1" x14ac:dyDescent="0.25">
      <c r="A29" s="106" t="s">
        <v>31</v>
      </c>
      <c r="B29" s="100">
        <v>75000</v>
      </c>
      <c r="C29" s="188"/>
    </row>
    <row r="30" spans="1:3" s="31" customFormat="1" x14ac:dyDescent="0.25">
      <c r="A30" s="106" t="s">
        <v>31</v>
      </c>
      <c r="B30" s="100">
        <v>75000</v>
      </c>
      <c r="C30" s="188"/>
    </row>
    <row r="31" spans="1:3" x14ac:dyDescent="0.25">
      <c r="A31" s="55" t="s">
        <v>31</v>
      </c>
      <c r="B31" s="60">
        <v>47500</v>
      </c>
      <c r="C31" s="188"/>
    </row>
    <row r="32" spans="1:3" x14ac:dyDescent="0.25">
      <c r="A32" s="55" t="s">
        <v>139</v>
      </c>
      <c r="B32" s="56">
        <v>1900</v>
      </c>
      <c r="C32" s="188">
        <f>SUM(B32:B39)</f>
        <v>195126</v>
      </c>
    </row>
    <row r="33" spans="1:3" s="31" customFormat="1" x14ac:dyDescent="0.25">
      <c r="A33" s="55" t="s">
        <v>139</v>
      </c>
      <c r="B33" s="72">
        <v>1120</v>
      </c>
      <c r="C33" s="188"/>
    </row>
    <row r="34" spans="1:3" s="31" customFormat="1" x14ac:dyDescent="0.25">
      <c r="A34" s="55" t="s">
        <v>139</v>
      </c>
      <c r="B34" s="72">
        <v>1044</v>
      </c>
      <c r="C34" s="188"/>
    </row>
    <row r="35" spans="1:3" x14ac:dyDescent="0.25">
      <c r="A35" s="55" t="s">
        <v>139</v>
      </c>
      <c r="B35" s="57">
        <v>77852</v>
      </c>
      <c r="C35" s="188"/>
    </row>
    <row r="36" spans="1:3" x14ac:dyDescent="0.25">
      <c r="A36" s="55" t="s">
        <v>139</v>
      </c>
      <c r="B36" s="57">
        <v>70850</v>
      </c>
      <c r="C36" s="188"/>
    </row>
    <row r="37" spans="1:3" s="31" customFormat="1" x14ac:dyDescent="0.25">
      <c r="A37" s="106" t="s">
        <v>139</v>
      </c>
      <c r="B37" s="100">
        <v>1080</v>
      </c>
      <c r="C37" s="188"/>
    </row>
    <row r="38" spans="1:3" s="31" customFormat="1" x14ac:dyDescent="0.25">
      <c r="A38" s="106" t="s">
        <v>139</v>
      </c>
      <c r="B38" s="100">
        <v>8580</v>
      </c>
      <c r="C38" s="188"/>
    </row>
    <row r="39" spans="1:3" x14ac:dyDescent="0.25">
      <c r="A39" s="55" t="s">
        <v>139</v>
      </c>
      <c r="B39" s="57">
        <v>32700</v>
      </c>
      <c r="C39" s="188"/>
    </row>
    <row r="40" spans="1:3" x14ac:dyDescent="0.25">
      <c r="A40" s="55" t="s">
        <v>137</v>
      </c>
      <c r="B40" s="57">
        <v>13456</v>
      </c>
      <c r="C40" s="188">
        <f>SUM(B40:B46)</f>
        <v>713323.75</v>
      </c>
    </row>
    <row r="41" spans="1:3" x14ac:dyDescent="0.25">
      <c r="A41" s="55" t="s">
        <v>137</v>
      </c>
      <c r="B41" s="57">
        <v>48000</v>
      </c>
      <c r="C41" s="188"/>
    </row>
    <row r="42" spans="1:3" s="31" customFormat="1" x14ac:dyDescent="0.25">
      <c r="A42" s="55" t="s">
        <v>137</v>
      </c>
      <c r="B42" s="72">
        <v>568400</v>
      </c>
      <c r="C42" s="188"/>
    </row>
    <row r="43" spans="1:3" x14ac:dyDescent="0.25">
      <c r="A43" s="55" t="s">
        <v>137</v>
      </c>
      <c r="B43" s="57">
        <v>36000</v>
      </c>
      <c r="C43" s="188"/>
    </row>
    <row r="44" spans="1:3" s="31" customFormat="1" x14ac:dyDescent="0.25">
      <c r="A44" s="106" t="s">
        <v>137</v>
      </c>
      <c r="B44" s="100">
        <v>11099</v>
      </c>
      <c r="C44" s="188"/>
    </row>
    <row r="45" spans="1:3" s="31" customFormat="1" x14ac:dyDescent="0.25">
      <c r="A45" s="106" t="s">
        <v>137</v>
      </c>
      <c r="B45" s="100">
        <v>1568.75</v>
      </c>
      <c r="C45" s="188"/>
    </row>
    <row r="46" spans="1:3" x14ac:dyDescent="0.25">
      <c r="A46" s="55" t="s">
        <v>137</v>
      </c>
      <c r="B46" s="57">
        <v>34800</v>
      </c>
      <c r="C46" s="188"/>
    </row>
    <row r="47" spans="1:3" x14ac:dyDescent="0.25">
      <c r="A47" s="55" t="s">
        <v>22</v>
      </c>
      <c r="B47" s="57">
        <v>5700</v>
      </c>
      <c r="C47" s="188">
        <f>SUM(B47:B54)</f>
        <v>591745</v>
      </c>
    </row>
    <row r="48" spans="1:3" x14ac:dyDescent="0.25">
      <c r="A48" s="55" t="s">
        <v>22</v>
      </c>
      <c r="B48" s="61">
        <v>222250</v>
      </c>
      <c r="C48" s="188"/>
    </row>
    <row r="49" spans="1:3" x14ac:dyDescent="0.25">
      <c r="A49" s="55" t="s">
        <v>22</v>
      </c>
      <c r="B49" s="56">
        <v>11400</v>
      </c>
      <c r="C49" s="188"/>
    </row>
    <row r="50" spans="1:3" x14ac:dyDescent="0.25">
      <c r="A50" s="55" t="s">
        <v>22</v>
      </c>
      <c r="B50" s="56">
        <v>114000</v>
      </c>
      <c r="C50" s="188"/>
    </row>
    <row r="51" spans="1:3" s="31" customFormat="1" x14ac:dyDescent="0.25">
      <c r="A51" s="55" t="s">
        <v>22</v>
      </c>
      <c r="B51" s="72">
        <v>357.18</v>
      </c>
      <c r="C51" s="188"/>
    </row>
    <row r="52" spans="1:3" x14ac:dyDescent="0.25">
      <c r="A52" s="55" t="s">
        <v>22</v>
      </c>
      <c r="B52" s="56">
        <v>132240</v>
      </c>
      <c r="C52" s="188"/>
    </row>
    <row r="53" spans="1:3" s="31" customFormat="1" x14ac:dyDescent="0.25">
      <c r="A53" s="109" t="s">
        <v>22</v>
      </c>
      <c r="B53" s="100">
        <v>95797.82</v>
      </c>
      <c r="C53" s="188"/>
    </row>
    <row r="54" spans="1:3" x14ac:dyDescent="0.25">
      <c r="A54" s="55" t="s">
        <v>22</v>
      </c>
      <c r="B54" s="56">
        <v>10000</v>
      </c>
      <c r="C54" s="188"/>
    </row>
    <row r="55" spans="1:3" x14ac:dyDescent="0.25">
      <c r="A55" s="55" t="s">
        <v>134</v>
      </c>
      <c r="B55" s="57">
        <v>1150</v>
      </c>
      <c r="C55" s="188">
        <f>SUM(B55:B63)</f>
        <v>138760</v>
      </c>
    </row>
    <row r="56" spans="1:3" s="31" customFormat="1" x14ac:dyDescent="0.25">
      <c r="A56" s="55" t="s">
        <v>134</v>
      </c>
      <c r="B56" s="72">
        <v>3500</v>
      </c>
      <c r="C56" s="188"/>
    </row>
    <row r="57" spans="1:3" x14ac:dyDescent="0.25">
      <c r="A57" s="55" t="s">
        <v>134</v>
      </c>
      <c r="B57" s="56">
        <v>34800</v>
      </c>
      <c r="C57" s="188"/>
    </row>
    <row r="58" spans="1:3" s="31" customFormat="1" x14ac:dyDescent="0.25">
      <c r="A58" s="55" t="s">
        <v>134</v>
      </c>
      <c r="B58" s="59">
        <v>31900</v>
      </c>
      <c r="C58" s="188"/>
    </row>
    <row r="59" spans="1:3" s="31" customFormat="1" x14ac:dyDescent="0.25">
      <c r="A59" s="55" t="s">
        <v>134</v>
      </c>
      <c r="B59" s="72">
        <v>2760</v>
      </c>
      <c r="C59" s="188"/>
    </row>
    <row r="60" spans="1:3" s="31" customFormat="1" x14ac:dyDescent="0.25">
      <c r="A60" s="106" t="s">
        <v>134</v>
      </c>
      <c r="B60" s="100">
        <v>5000</v>
      </c>
      <c r="C60" s="188"/>
    </row>
    <row r="61" spans="1:3" s="31" customFormat="1" x14ac:dyDescent="0.25">
      <c r="A61" s="106" t="s">
        <v>134</v>
      </c>
      <c r="B61" s="100">
        <v>1250</v>
      </c>
      <c r="C61" s="188"/>
    </row>
    <row r="62" spans="1:3" s="31" customFormat="1" x14ac:dyDescent="0.25">
      <c r="A62" s="106" t="s">
        <v>134</v>
      </c>
      <c r="B62" s="100">
        <v>12000</v>
      </c>
      <c r="C62" s="188"/>
    </row>
    <row r="63" spans="1:3" x14ac:dyDescent="0.25">
      <c r="A63" s="55" t="s">
        <v>134</v>
      </c>
      <c r="B63" s="57">
        <v>46400</v>
      </c>
      <c r="C63" s="188"/>
    </row>
    <row r="64" spans="1:3" x14ac:dyDescent="0.25">
      <c r="A64" s="55" t="s">
        <v>136</v>
      </c>
      <c r="B64" s="56">
        <v>1024</v>
      </c>
      <c r="C64" s="188">
        <f>SUM(B64:B81)</f>
        <v>121777.4</v>
      </c>
    </row>
    <row r="65" spans="1:3" x14ac:dyDescent="0.25">
      <c r="A65" s="55" t="s">
        <v>136</v>
      </c>
      <c r="B65" s="56">
        <v>1400</v>
      </c>
      <c r="C65" s="188"/>
    </row>
    <row r="66" spans="1:3" s="31" customFormat="1" x14ac:dyDescent="0.25">
      <c r="A66" s="55" t="s">
        <v>136</v>
      </c>
      <c r="B66" s="72">
        <v>314.83999999999997</v>
      </c>
      <c r="C66" s="188"/>
    </row>
    <row r="67" spans="1:3" s="31" customFormat="1" x14ac:dyDescent="0.25">
      <c r="A67" s="55" t="s">
        <v>136</v>
      </c>
      <c r="B67" s="59">
        <v>24450</v>
      </c>
      <c r="C67" s="188"/>
    </row>
    <row r="68" spans="1:3" s="31" customFormat="1" x14ac:dyDescent="0.25">
      <c r="A68" s="109" t="s">
        <v>136</v>
      </c>
      <c r="B68" s="100">
        <v>1600</v>
      </c>
      <c r="C68" s="188"/>
    </row>
    <row r="69" spans="1:3" s="31" customFormat="1" x14ac:dyDescent="0.25">
      <c r="A69" s="109" t="s">
        <v>136</v>
      </c>
      <c r="B69" s="100">
        <v>7542</v>
      </c>
      <c r="C69" s="188"/>
    </row>
    <row r="70" spans="1:3" s="31" customFormat="1" x14ac:dyDescent="0.25">
      <c r="A70" s="109" t="s">
        <v>136</v>
      </c>
      <c r="B70" s="100">
        <v>5716</v>
      </c>
      <c r="C70" s="188"/>
    </row>
    <row r="71" spans="1:3" s="31" customFormat="1" x14ac:dyDescent="0.25">
      <c r="A71" s="108" t="s">
        <v>136</v>
      </c>
      <c r="B71" s="100">
        <v>6630.56</v>
      </c>
      <c r="C71" s="188"/>
    </row>
    <row r="72" spans="1:3" s="31" customFormat="1" x14ac:dyDescent="0.25">
      <c r="A72" s="109" t="s">
        <v>136</v>
      </c>
      <c r="B72" s="100">
        <v>8876</v>
      </c>
      <c r="C72" s="188"/>
    </row>
    <row r="73" spans="1:3" s="31" customFormat="1" x14ac:dyDescent="0.25">
      <c r="A73" s="109" t="s">
        <v>136</v>
      </c>
      <c r="B73" s="100">
        <v>896</v>
      </c>
      <c r="C73" s="188"/>
    </row>
    <row r="74" spans="1:3" s="31" customFormat="1" x14ac:dyDescent="0.25">
      <c r="A74" s="109" t="s">
        <v>136</v>
      </c>
      <c r="B74" s="100">
        <v>27000</v>
      </c>
      <c r="C74" s="188"/>
    </row>
    <row r="75" spans="1:3" s="31" customFormat="1" x14ac:dyDescent="0.25">
      <c r="A75" s="109" t="s">
        <v>136</v>
      </c>
      <c r="B75" s="100">
        <v>4750</v>
      </c>
      <c r="C75" s="188"/>
    </row>
    <row r="76" spans="1:3" s="31" customFormat="1" x14ac:dyDescent="0.25">
      <c r="A76" s="109" t="s">
        <v>136</v>
      </c>
      <c r="B76" s="100">
        <v>5492</v>
      </c>
      <c r="C76" s="188"/>
    </row>
    <row r="77" spans="1:3" s="31" customFormat="1" x14ac:dyDescent="0.25">
      <c r="A77" s="109" t="s">
        <v>136</v>
      </c>
      <c r="B77" s="100">
        <v>2518</v>
      </c>
      <c r="C77" s="188"/>
    </row>
    <row r="78" spans="1:3" s="31" customFormat="1" x14ac:dyDescent="0.25">
      <c r="A78" s="109" t="s">
        <v>136</v>
      </c>
      <c r="B78" s="100">
        <v>1678</v>
      </c>
      <c r="C78" s="188"/>
    </row>
    <row r="79" spans="1:3" s="31" customFormat="1" x14ac:dyDescent="0.25">
      <c r="A79" s="109" t="s">
        <v>136</v>
      </c>
      <c r="B79" s="100">
        <v>500</v>
      </c>
      <c r="C79" s="188"/>
    </row>
    <row r="80" spans="1:3" s="31" customFormat="1" x14ac:dyDescent="0.25">
      <c r="A80" s="55" t="s">
        <v>136</v>
      </c>
      <c r="B80" s="72">
        <v>19950</v>
      </c>
      <c r="C80" s="188"/>
    </row>
    <row r="81" spans="1:3" x14ac:dyDescent="0.25">
      <c r="A81" s="55" t="s">
        <v>136</v>
      </c>
      <c r="B81" s="56">
        <v>1440</v>
      </c>
      <c r="C81" s="188"/>
    </row>
    <row r="82" spans="1:3" x14ac:dyDescent="0.25">
      <c r="A82" s="55" t="s">
        <v>140</v>
      </c>
      <c r="B82" s="56">
        <v>1776</v>
      </c>
      <c r="C82" s="56">
        <v>1776</v>
      </c>
    </row>
    <row r="83" spans="1:3" s="31" customFormat="1" x14ac:dyDescent="0.25">
      <c r="A83" s="55" t="s">
        <v>246</v>
      </c>
      <c r="B83" s="72">
        <v>364500</v>
      </c>
      <c r="C83" s="187">
        <f>SUM(B83:B91)</f>
        <v>711280</v>
      </c>
    </row>
    <row r="84" spans="1:3" s="31" customFormat="1" x14ac:dyDescent="0.25">
      <c r="A84" s="55" t="s">
        <v>246</v>
      </c>
      <c r="B84" s="72">
        <v>15750</v>
      </c>
      <c r="C84" s="187"/>
    </row>
    <row r="85" spans="1:3" s="31" customFormat="1" x14ac:dyDescent="0.25">
      <c r="A85" s="55" t="s">
        <v>246</v>
      </c>
      <c r="B85" s="72">
        <v>6250</v>
      </c>
      <c r="C85" s="187"/>
    </row>
    <row r="86" spans="1:3" s="31" customFormat="1" x14ac:dyDescent="0.25">
      <c r="A86" s="55" t="s">
        <v>246</v>
      </c>
      <c r="B86" s="72">
        <v>15000</v>
      </c>
      <c r="C86" s="187"/>
    </row>
    <row r="87" spans="1:3" s="31" customFormat="1" x14ac:dyDescent="0.25">
      <c r="A87" s="109" t="s">
        <v>246</v>
      </c>
      <c r="B87" s="100">
        <v>24000</v>
      </c>
      <c r="C87" s="187"/>
    </row>
    <row r="88" spans="1:3" s="31" customFormat="1" x14ac:dyDescent="0.25">
      <c r="A88" s="109" t="s">
        <v>246</v>
      </c>
      <c r="B88" s="100">
        <v>4000</v>
      </c>
      <c r="C88" s="187"/>
    </row>
    <row r="89" spans="1:3" s="31" customFormat="1" x14ac:dyDescent="0.25">
      <c r="A89" s="109" t="s">
        <v>246</v>
      </c>
      <c r="B89" s="100">
        <v>1980</v>
      </c>
      <c r="C89" s="187"/>
    </row>
    <row r="90" spans="1:3" s="31" customFormat="1" x14ac:dyDescent="0.25">
      <c r="A90" s="106" t="s">
        <v>246</v>
      </c>
      <c r="B90" s="100">
        <v>100000</v>
      </c>
      <c r="C90" s="187"/>
    </row>
    <row r="91" spans="1:3" s="31" customFormat="1" x14ac:dyDescent="0.25">
      <c r="A91" s="55" t="s">
        <v>246</v>
      </c>
      <c r="B91" s="63">
        <v>179800</v>
      </c>
      <c r="C91" s="187"/>
    </row>
    <row r="92" spans="1:3" x14ac:dyDescent="0.25">
      <c r="A92" s="55" t="s">
        <v>132</v>
      </c>
      <c r="B92" s="57">
        <v>2807.94</v>
      </c>
      <c r="C92" s="94">
        <f>B92</f>
        <v>2807.94</v>
      </c>
    </row>
    <row r="93" spans="1:3" x14ac:dyDescent="0.25">
      <c r="A93" s="55" t="s">
        <v>135</v>
      </c>
      <c r="B93" s="61">
        <v>2252000</v>
      </c>
      <c r="C93" s="188">
        <f>SUM(B93:B96)</f>
        <v>5052260</v>
      </c>
    </row>
    <row r="94" spans="1:3" x14ac:dyDescent="0.25">
      <c r="A94" s="55" t="s">
        <v>135</v>
      </c>
      <c r="B94" s="61">
        <v>2252000</v>
      </c>
      <c r="C94" s="188"/>
    </row>
    <row r="95" spans="1:3" s="31" customFormat="1" x14ac:dyDescent="0.25">
      <c r="A95" s="106" t="s">
        <v>135</v>
      </c>
      <c r="B95" s="100">
        <v>50700</v>
      </c>
      <c r="C95" s="188"/>
    </row>
    <row r="96" spans="1:3" x14ac:dyDescent="0.25">
      <c r="A96" s="55" t="s">
        <v>135</v>
      </c>
      <c r="B96" s="61">
        <v>497560</v>
      </c>
      <c r="C96" s="188"/>
    </row>
    <row r="97" spans="1:3" x14ac:dyDescent="0.25">
      <c r="A97" s="51" t="s">
        <v>165</v>
      </c>
      <c r="B97" s="62">
        <v>162400</v>
      </c>
      <c r="C97" s="187">
        <f>SUM(B97:B105)</f>
        <v>1626900</v>
      </c>
    </row>
    <row r="98" spans="1:3" x14ac:dyDescent="0.25">
      <c r="A98" s="51" t="s">
        <v>165</v>
      </c>
      <c r="B98" s="62">
        <v>197200</v>
      </c>
      <c r="C98" s="187"/>
    </row>
    <row r="99" spans="1:3" x14ac:dyDescent="0.25">
      <c r="A99" s="51" t="s">
        <v>165</v>
      </c>
      <c r="B99" s="62">
        <v>197200</v>
      </c>
      <c r="C99" s="187"/>
    </row>
    <row r="100" spans="1:3" x14ac:dyDescent="0.25">
      <c r="A100" s="51" t="s">
        <v>165</v>
      </c>
      <c r="B100" s="62">
        <v>197200</v>
      </c>
      <c r="C100" s="187"/>
    </row>
    <row r="101" spans="1:3" x14ac:dyDescent="0.25">
      <c r="A101" s="51" t="s">
        <v>165</v>
      </c>
      <c r="B101" s="62">
        <v>197200</v>
      </c>
      <c r="C101" s="187"/>
    </row>
    <row r="102" spans="1:3" x14ac:dyDescent="0.25">
      <c r="A102" s="51" t="s">
        <v>165</v>
      </c>
      <c r="B102" s="62">
        <v>216920</v>
      </c>
      <c r="C102" s="187"/>
    </row>
    <row r="103" spans="1:3" x14ac:dyDescent="0.25">
      <c r="A103" s="51" t="s">
        <v>165</v>
      </c>
      <c r="B103" s="62">
        <v>216920</v>
      </c>
      <c r="C103" s="187"/>
    </row>
    <row r="104" spans="1:3" s="31" customFormat="1" x14ac:dyDescent="0.25">
      <c r="A104" s="51" t="s">
        <v>165</v>
      </c>
      <c r="B104" s="62">
        <v>5220</v>
      </c>
      <c r="C104" s="187"/>
    </row>
    <row r="105" spans="1:3" x14ac:dyDescent="0.25">
      <c r="A105" s="51" t="s">
        <v>165</v>
      </c>
      <c r="B105" s="62">
        <v>236640</v>
      </c>
      <c r="C105" s="187"/>
    </row>
    <row r="106" spans="1:3" ht="30" customHeight="1" x14ac:dyDescent="0.25">
      <c r="A106" s="186" t="s">
        <v>228</v>
      </c>
      <c r="B106" s="186"/>
      <c r="C106" s="186"/>
    </row>
  </sheetData>
  <mergeCells count="12">
    <mergeCell ref="C47:C54"/>
    <mergeCell ref="C2:C9"/>
    <mergeCell ref="C10:C24"/>
    <mergeCell ref="C25:C31"/>
    <mergeCell ref="C32:C39"/>
    <mergeCell ref="C40:C46"/>
    <mergeCell ref="A106:C106"/>
    <mergeCell ref="C97:C105"/>
    <mergeCell ref="C55:C63"/>
    <mergeCell ref="C64:C81"/>
    <mergeCell ref="C93:C96"/>
    <mergeCell ref="C83:C9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CLASIFICADOR!$A$1:$A$13</xm:f>
          </x14:formula1>
          <xm:sqref>A2:A36 A39:A43 A45:A59 A62:A105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A3" sqref="A3"/>
    </sheetView>
  </sheetViews>
  <sheetFormatPr baseColWidth="10" defaultRowHeight="15" x14ac:dyDescent="0.25"/>
  <cols>
    <col min="1" max="1" width="14.42578125" customWidth="1"/>
    <col min="2" max="2" width="17.85546875" customWidth="1"/>
    <col min="4" max="4" width="18.5703125" customWidth="1"/>
    <col min="5" max="5" width="21.85546875" style="31" customWidth="1"/>
  </cols>
  <sheetData>
    <row r="1" spans="1:6" ht="18.75" x14ac:dyDescent="0.3">
      <c r="A1" s="32" t="s">
        <v>144</v>
      </c>
      <c r="B1" s="32" t="s">
        <v>2</v>
      </c>
      <c r="C1" s="189" t="s">
        <v>148</v>
      </c>
      <c r="D1" s="189"/>
      <c r="E1" s="33" t="s">
        <v>221</v>
      </c>
      <c r="F1" s="50"/>
    </row>
    <row r="2" spans="1:6" x14ac:dyDescent="0.25">
      <c r="A2" s="9">
        <v>43913</v>
      </c>
      <c r="B2" s="89">
        <v>2807.94</v>
      </c>
      <c r="C2" s="122" t="s">
        <v>145</v>
      </c>
      <c r="D2" s="123">
        <f>SUM(B2:B16)</f>
        <v>5586190.2599999998</v>
      </c>
      <c r="E2" s="124">
        <f>SUM(D2:D6)</f>
        <v>10455140.490000002</v>
      </c>
    </row>
    <row r="3" spans="1:6" x14ac:dyDescent="0.25">
      <c r="A3" s="9">
        <v>43913</v>
      </c>
      <c r="B3" s="20">
        <v>16936</v>
      </c>
      <c r="C3" s="122" t="s">
        <v>146</v>
      </c>
      <c r="D3" s="123">
        <f>SUM(B17:B38)</f>
        <v>2195563.4500000002</v>
      </c>
      <c r="E3" s="37"/>
    </row>
    <row r="4" spans="1:6" x14ac:dyDescent="0.25">
      <c r="A4" s="9">
        <v>43913</v>
      </c>
      <c r="B4" s="20">
        <v>138504</v>
      </c>
      <c r="C4" s="122" t="s">
        <v>147</v>
      </c>
      <c r="D4" s="35">
        <f>SUM(B39:B55)</f>
        <v>1849505.27</v>
      </c>
    </row>
    <row r="5" spans="1:6" x14ac:dyDescent="0.25">
      <c r="A5" s="9">
        <v>43913</v>
      </c>
      <c r="B5" s="88">
        <v>34800</v>
      </c>
      <c r="C5" s="122" t="s">
        <v>220</v>
      </c>
      <c r="D5" s="123">
        <f>SUM(B56:B67)</f>
        <v>505574.8</v>
      </c>
    </row>
    <row r="6" spans="1:6" x14ac:dyDescent="0.25">
      <c r="A6" s="9">
        <v>43915</v>
      </c>
      <c r="B6" s="52">
        <v>8932</v>
      </c>
      <c r="C6" s="122" t="s">
        <v>321</v>
      </c>
      <c r="D6" s="123">
        <f>SUM(B68:B76)</f>
        <v>318306.71000000002</v>
      </c>
    </row>
    <row r="7" spans="1:6" x14ac:dyDescent="0.25">
      <c r="A7" s="9">
        <v>43915</v>
      </c>
      <c r="B7" s="88">
        <v>132240</v>
      </c>
    </row>
    <row r="8" spans="1:6" x14ac:dyDescent="0.25">
      <c r="A8" s="9">
        <v>43916</v>
      </c>
      <c r="B8" s="89">
        <v>6612</v>
      </c>
    </row>
    <row r="9" spans="1:6" x14ac:dyDescent="0.25">
      <c r="A9" s="9">
        <v>43916</v>
      </c>
      <c r="B9" s="12">
        <v>3248</v>
      </c>
    </row>
    <row r="10" spans="1:6" x14ac:dyDescent="0.25">
      <c r="A10" s="9">
        <v>43916</v>
      </c>
      <c r="B10" s="89">
        <v>42502.400000000001</v>
      </c>
    </row>
    <row r="11" spans="1:6" x14ac:dyDescent="0.25">
      <c r="A11" s="9">
        <v>43920</v>
      </c>
      <c r="B11" s="89">
        <v>13456</v>
      </c>
    </row>
    <row r="12" spans="1:6" x14ac:dyDescent="0.25">
      <c r="A12" s="15">
        <v>43920</v>
      </c>
      <c r="B12" s="87">
        <v>2252000</v>
      </c>
    </row>
    <row r="13" spans="1:6" x14ac:dyDescent="0.25">
      <c r="A13" s="15">
        <v>43920</v>
      </c>
      <c r="B13" s="87">
        <v>2252000</v>
      </c>
    </row>
    <row r="14" spans="1:6" x14ac:dyDescent="0.25">
      <c r="A14" s="15">
        <v>43920</v>
      </c>
      <c r="B14" s="87">
        <v>577169.6</v>
      </c>
    </row>
    <row r="15" spans="1:6" x14ac:dyDescent="0.25">
      <c r="A15" s="9">
        <v>43921</v>
      </c>
      <c r="B15" s="12">
        <v>14674</v>
      </c>
    </row>
    <row r="16" spans="1:6" x14ac:dyDescent="0.25">
      <c r="A16" s="15">
        <v>43921</v>
      </c>
      <c r="B16" s="82">
        <v>90308.32</v>
      </c>
    </row>
    <row r="17" spans="1:2" x14ac:dyDescent="0.25">
      <c r="A17" s="9">
        <v>43923</v>
      </c>
      <c r="B17" s="89">
        <v>45000</v>
      </c>
    </row>
    <row r="18" spans="1:2" x14ac:dyDescent="0.25">
      <c r="A18" s="9">
        <v>43923</v>
      </c>
      <c r="B18" s="89">
        <v>45000</v>
      </c>
    </row>
    <row r="19" spans="1:2" s="31" customFormat="1" x14ac:dyDescent="0.25">
      <c r="A19" s="107">
        <v>43928</v>
      </c>
      <c r="B19" s="100">
        <v>58812</v>
      </c>
    </row>
    <row r="20" spans="1:2" s="31" customFormat="1" x14ac:dyDescent="0.25">
      <c r="A20" s="107">
        <v>43943</v>
      </c>
      <c r="B20" s="100">
        <v>8700</v>
      </c>
    </row>
    <row r="21" spans="1:2" s="31" customFormat="1" x14ac:dyDescent="0.25">
      <c r="A21" s="107">
        <v>43951</v>
      </c>
      <c r="B21" s="100">
        <v>10440</v>
      </c>
    </row>
    <row r="22" spans="1:2" x14ac:dyDescent="0.25">
      <c r="A22" s="15">
        <v>43935</v>
      </c>
      <c r="B22" s="87">
        <v>222250</v>
      </c>
    </row>
    <row r="23" spans="1:2" x14ac:dyDescent="0.25">
      <c r="A23" s="21">
        <v>43935</v>
      </c>
      <c r="B23" s="25">
        <v>95000</v>
      </c>
    </row>
    <row r="24" spans="1:2" x14ac:dyDescent="0.25">
      <c r="A24" s="21">
        <v>43936</v>
      </c>
      <c r="B24" s="25">
        <v>47500</v>
      </c>
    </row>
    <row r="25" spans="1:2" x14ac:dyDescent="0.25">
      <c r="A25" s="9">
        <v>43941</v>
      </c>
      <c r="B25" s="20">
        <v>13270.4</v>
      </c>
    </row>
    <row r="26" spans="1:2" x14ac:dyDescent="0.25">
      <c r="A26" s="9">
        <v>43941</v>
      </c>
      <c r="B26" s="82">
        <v>42724.25</v>
      </c>
    </row>
    <row r="27" spans="1:2" x14ac:dyDescent="0.25">
      <c r="A27" s="9">
        <v>43941</v>
      </c>
      <c r="B27" s="17">
        <v>120118</v>
      </c>
    </row>
    <row r="28" spans="1:2" s="31" customFormat="1" x14ac:dyDescent="0.25">
      <c r="A28" s="9">
        <v>43942</v>
      </c>
      <c r="B28" s="82">
        <v>165996</v>
      </c>
    </row>
    <row r="29" spans="1:2" s="31" customFormat="1" x14ac:dyDescent="0.25">
      <c r="A29" s="45">
        <v>43942</v>
      </c>
      <c r="B29" s="39">
        <v>175914</v>
      </c>
    </row>
    <row r="30" spans="1:2" s="31" customFormat="1" x14ac:dyDescent="0.25">
      <c r="A30" s="45">
        <v>43943</v>
      </c>
      <c r="B30" s="39">
        <v>31900</v>
      </c>
    </row>
    <row r="31" spans="1:2" s="31" customFormat="1" x14ac:dyDescent="0.25">
      <c r="A31" s="46">
        <v>43949</v>
      </c>
      <c r="B31" s="44">
        <v>162400</v>
      </c>
    </row>
    <row r="32" spans="1:2" s="31" customFormat="1" x14ac:dyDescent="0.25">
      <c r="A32" s="46">
        <v>43949</v>
      </c>
      <c r="B32" s="35">
        <v>197200</v>
      </c>
    </row>
    <row r="33" spans="1:2" s="31" customFormat="1" x14ac:dyDescent="0.25">
      <c r="A33" s="46">
        <v>43949</v>
      </c>
      <c r="B33" s="35">
        <v>197200</v>
      </c>
    </row>
    <row r="34" spans="1:2" s="31" customFormat="1" x14ac:dyDescent="0.25">
      <c r="A34" s="46">
        <v>43949</v>
      </c>
      <c r="B34" s="44">
        <v>197200</v>
      </c>
    </row>
    <row r="35" spans="1:2" s="31" customFormat="1" x14ac:dyDescent="0.25">
      <c r="A35" s="46">
        <v>43949</v>
      </c>
      <c r="B35" s="35">
        <v>197200</v>
      </c>
    </row>
    <row r="36" spans="1:2" s="31" customFormat="1" x14ac:dyDescent="0.25">
      <c r="A36" s="9">
        <v>43950</v>
      </c>
      <c r="B36" s="82">
        <v>14998.8</v>
      </c>
    </row>
    <row r="37" spans="1:2" s="31" customFormat="1" x14ac:dyDescent="0.25">
      <c r="A37" s="45">
        <v>43950</v>
      </c>
      <c r="B37" s="39">
        <v>48140</v>
      </c>
    </row>
    <row r="38" spans="1:2" s="31" customFormat="1" x14ac:dyDescent="0.25">
      <c r="A38" s="45">
        <v>43950</v>
      </c>
      <c r="B38" s="39">
        <v>98600</v>
      </c>
    </row>
    <row r="39" spans="1:2" s="31" customFormat="1" x14ac:dyDescent="0.25">
      <c r="A39" s="9">
        <v>43956</v>
      </c>
      <c r="B39" s="10">
        <v>97440</v>
      </c>
    </row>
    <row r="40" spans="1:2" s="31" customFormat="1" x14ac:dyDescent="0.25">
      <c r="A40" s="9">
        <v>43952</v>
      </c>
      <c r="B40" s="10">
        <v>5220</v>
      </c>
    </row>
    <row r="41" spans="1:2" s="31" customFormat="1" x14ac:dyDescent="0.25">
      <c r="A41" s="9">
        <v>43954</v>
      </c>
      <c r="B41" s="10">
        <v>59682</v>
      </c>
    </row>
    <row r="42" spans="1:2" x14ac:dyDescent="0.25">
      <c r="A42" s="9">
        <v>43956</v>
      </c>
      <c r="B42" s="82">
        <v>46400</v>
      </c>
    </row>
    <row r="43" spans="1:2" x14ac:dyDescent="0.25">
      <c r="A43" s="9">
        <v>43956</v>
      </c>
      <c r="B43" s="10">
        <v>762</v>
      </c>
    </row>
    <row r="44" spans="1:2" x14ac:dyDescent="0.25">
      <c r="A44" s="71">
        <v>43962</v>
      </c>
      <c r="B44" s="48">
        <v>49711.8</v>
      </c>
    </row>
    <row r="45" spans="1:2" x14ac:dyDescent="0.25">
      <c r="A45" s="9">
        <v>43965</v>
      </c>
      <c r="B45" s="82">
        <v>34800</v>
      </c>
    </row>
    <row r="46" spans="1:2" s="31" customFormat="1" x14ac:dyDescent="0.25">
      <c r="A46" s="119">
        <v>43969</v>
      </c>
      <c r="B46" s="120">
        <v>179800</v>
      </c>
    </row>
    <row r="47" spans="1:2" s="31" customFormat="1" x14ac:dyDescent="0.25">
      <c r="A47" s="107">
        <v>43965</v>
      </c>
      <c r="B47" s="100">
        <v>10440</v>
      </c>
    </row>
    <row r="48" spans="1:2" s="31" customFormat="1" x14ac:dyDescent="0.25">
      <c r="A48" s="107">
        <v>43972</v>
      </c>
      <c r="B48" s="100">
        <v>13920</v>
      </c>
    </row>
    <row r="49" spans="1:2" s="31" customFormat="1" x14ac:dyDescent="0.25">
      <c r="A49" s="107">
        <v>43979</v>
      </c>
      <c r="B49" s="100">
        <v>100000</v>
      </c>
    </row>
    <row r="50" spans="1:2" s="31" customFormat="1" x14ac:dyDescent="0.25">
      <c r="A50" s="107">
        <v>43980</v>
      </c>
      <c r="B50" s="100">
        <v>9952.7999999999993</v>
      </c>
    </row>
    <row r="51" spans="1:2" x14ac:dyDescent="0.25">
      <c r="A51" s="47">
        <v>43971</v>
      </c>
      <c r="B51" s="49">
        <v>2496.67</v>
      </c>
    </row>
    <row r="52" spans="1:2" x14ac:dyDescent="0.25">
      <c r="A52" s="71">
        <v>43971</v>
      </c>
      <c r="B52" s="48">
        <v>568400</v>
      </c>
    </row>
    <row r="53" spans="1:2" x14ac:dyDescent="0.25">
      <c r="A53" s="46">
        <v>43978</v>
      </c>
      <c r="B53" s="35">
        <v>216920</v>
      </c>
    </row>
    <row r="54" spans="1:2" x14ac:dyDescent="0.25">
      <c r="A54" s="46">
        <v>43978</v>
      </c>
      <c r="B54" s="35">
        <v>216920</v>
      </c>
    </row>
    <row r="55" spans="1:2" x14ac:dyDescent="0.25">
      <c r="A55" s="46">
        <v>43978</v>
      </c>
      <c r="B55" s="35">
        <v>236640</v>
      </c>
    </row>
    <row r="56" spans="1:2" x14ac:dyDescent="0.25">
      <c r="A56" s="47">
        <v>43985</v>
      </c>
      <c r="B56" s="49">
        <v>13595.2</v>
      </c>
    </row>
    <row r="57" spans="1:2" s="31" customFormat="1" x14ac:dyDescent="0.25">
      <c r="A57" s="47">
        <v>43986</v>
      </c>
      <c r="B57" s="49">
        <v>25520</v>
      </c>
    </row>
    <row r="58" spans="1:2" s="31" customFormat="1" x14ac:dyDescent="0.25">
      <c r="A58" s="47">
        <v>44000</v>
      </c>
      <c r="B58" s="49">
        <v>52095.6</v>
      </c>
    </row>
    <row r="59" spans="1:2" s="31" customFormat="1" x14ac:dyDescent="0.25">
      <c r="A59" s="107">
        <v>43991</v>
      </c>
      <c r="B59" s="100">
        <v>15080</v>
      </c>
    </row>
    <row r="60" spans="1:2" s="31" customFormat="1" x14ac:dyDescent="0.25">
      <c r="A60" s="107">
        <v>43991</v>
      </c>
      <c r="B60" s="100">
        <v>5800</v>
      </c>
    </row>
    <row r="61" spans="1:2" s="31" customFormat="1" x14ac:dyDescent="0.25">
      <c r="A61" s="121">
        <v>43991</v>
      </c>
      <c r="B61" s="101">
        <v>30160</v>
      </c>
    </row>
    <row r="62" spans="1:2" s="31" customFormat="1" x14ac:dyDescent="0.25">
      <c r="A62" s="107">
        <v>43991</v>
      </c>
      <c r="B62" s="100">
        <v>1450</v>
      </c>
    </row>
    <row r="63" spans="1:2" s="31" customFormat="1" x14ac:dyDescent="0.25">
      <c r="A63" s="110">
        <v>44001</v>
      </c>
      <c r="B63" s="103">
        <v>174000</v>
      </c>
    </row>
    <row r="64" spans="1:2" s="31" customFormat="1" x14ac:dyDescent="0.25">
      <c r="A64" s="107">
        <v>44005</v>
      </c>
      <c r="B64" s="100">
        <v>75000</v>
      </c>
    </row>
    <row r="65" spans="1:2" s="31" customFormat="1" x14ac:dyDescent="0.25">
      <c r="A65" s="107">
        <v>44005</v>
      </c>
      <c r="B65" s="100">
        <v>75000</v>
      </c>
    </row>
    <row r="66" spans="1:2" s="31" customFormat="1" x14ac:dyDescent="0.25">
      <c r="A66" s="121">
        <v>44012</v>
      </c>
      <c r="B66" s="101">
        <v>36830</v>
      </c>
    </row>
    <row r="67" spans="1:2" x14ac:dyDescent="0.25">
      <c r="A67" s="71">
        <v>43998</v>
      </c>
      <c r="B67" s="48">
        <v>1044</v>
      </c>
    </row>
    <row r="68" spans="1:2" x14ac:dyDescent="0.25">
      <c r="A68" s="121">
        <v>44013</v>
      </c>
      <c r="B68" s="101">
        <v>34776.800000000003</v>
      </c>
    </row>
    <row r="69" spans="1:2" x14ac:dyDescent="0.25">
      <c r="A69" s="121">
        <v>44015</v>
      </c>
      <c r="B69" s="101">
        <v>222250</v>
      </c>
    </row>
    <row r="70" spans="1:2" x14ac:dyDescent="0.25">
      <c r="A70" s="121">
        <v>44019</v>
      </c>
      <c r="B70" s="101">
        <v>17325</v>
      </c>
    </row>
    <row r="71" spans="1:2" x14ac:dyDescent="0.25">
      <c r="A71" s="107">
        <v>44019</v>
      </c>
      <c r="B71" s="100">
        <v>6630.56</v>
      </c>
    </row>
    <row r="72" spans="1:2" x14ac:dyDescent="0.25">
      <c r="A72" s="121">
        <v>44020</v>
      </c>
      <c r="B72" s="101">
        <v>11335.52</v>
      </c>
    </row>
    <row r="73" spans="1:2" x14ac:dyDescent="0.25">
      <c r="A73" s="107">
        <v>44020</v>
      </c>
      <c r="B73" s="100">
        <v>11099</v>
      </c>
    </row>
    <row r="74" spans="1:2" x14ac:dyDescent="0.25">
      <c r="A74" s="107">
        <v>44020</v>
      </c>
      <c r="B74" s="100">
        <v>1819.75</v>
      </c>
    </row>
    <row r="75" spans="1:2" x14ac:dyDescent="0.25">
      <c r="A75" s="121">
        <v>44020</v>
      </c>
      <c r="B75" s="101">
        <v>11818.08</v>
      </c>
    </row>
    <row r="76" spans="1:2" x14ac:dyDescent="0.25">
      <c r="A76" s="107">
        <v>44027</v>
      </c>
      <c r="B76" s="100">
        <v>1252</v>
      </c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  <row r="3" spans="1:1" x14ac:dyDescent="0.25">
      <c r="A3" t="s">
        <v>31</v>
      </c>
    </row>
    <row r="4" spans="1:1" x14ac:dyDescent="0.25">
      <c r="A4" t="s">
        <v>139</v>
      </c>
    </row>
    <row r="5" spans="1:1" x14ac:dyDescent="0.25">
      <c r="A5" t="s">
        <v>137</v>
      </c>
    </row>
    <row r="6" spans="1:1" x14ac:dyDescent="0.25">
      <c r="A6" t="s">
        <v>22</v>
      </c>
    </row>
    <row r="7" spans="1:1" x14ac:dyDescent="0.25">
      <c r="A7" t="s">
        <v>134</v>
      </c>
    </row>
    <row r="8" spans="1:1" x14ac:dyDescent="0.25">
      <c r="A8" t="s">
        <v>136</v>
      </c>
    </row>
    <row r="9" spans="1:1" x14ac:dyDescent="0.25">
      <c r="A9" t="s">
        <v>132</v>
      </c>
    </row>
    <row r="10" spans="1:1" x14ac:dyDescent="0.25">
      <c r="A10" t="s">
        <v>135</v>
      </c>
    </row>
    <row r="11" spans="1:1" s="31" customFormat="1" x14ac:dyDescent="0.25">
      <c r="A11" s="31" t="s">
        <v>320</v>
      </c>
    </row>
    <row r="12" spans="1:1" s="31" customFormat="1" x14ac:dyDescent="0.25">
      <c r="A12" s="31" t="s">
        <v>246</v>
      </c>
    </row>
    <row r="13" spans="1:1" x14ac:dyDescent="0.25">
      <c r="A13" t="s">
        <v>140</v>
      </c>
    </row>
  </sheetData>
  <sortState ref="A1:A12">
    <sortCondition ref="A1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GRAL COVID-19</vt:lpstr>
      <vt:lpstr>CANTIDAD POR RUBROS</vt:lpstr>
      <vt:lpstr>MONTOS POR MES</vt:lpstr>
      <vt:lpstr>CLASIFICADOR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</dc:creator>
  <cp:lastModifiedBy>Cesar Ignacio Bocanegra Alvarado</cp:lastModifiedBy>
  <cp:lastPrinted>2020-05-26T17:13:24Z</cp:lastPrinted>
  <dcterms:created xsi:type="dcterms:W3CDTF">2020-05-22T19:06:46Z</dcterms:created>
  <dcterms:modified xsi:type="dcterms:W3CDTF">2020-08-12T15:46:25Z</dcterms:modified>
</cp:coreProperties>
</file>