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0" yWindow="5250" windowWidth="24030" windowHeight="4875"/>
  </bookViews>
  <sheets>
    <sheet name="Muebles " sheetId="1" r:id="rId1"/>
    <sheet name="Altas " sheetId="2" r:id="rId2"/>
    <sheet name="Bajas " sheetId="3" r:id="rId3"/>
    <sheet name="Inmuebles " sheetId="4" r:id="rId4"/>
    <sheet name="Altas" sheetId="5" r:id="rId5"/>
    <sheet name="Bajas" sheetId="6" r:id="rId6"/>
    <sheet name="Donados " sheetId="7" r:id="rId7"/>
  </sheets>
  <calcPr calcId="125725"/>
</workbook>
</file>

<file path=xl/calcChain.xml><?xml version="1.0" encoding="utf-8"?>
<calcChain xmlns="http://schemas.openxmlformats.org/spreadsheetml/2006/main">
  <c r="H87" i="1"/>
  <c r="H104" s="1"/>
  <c r="F68"/>
  <c r="H121" l="1"/>
</calcChain>
</file>

<file path=xl/sharedStrings.xml><?xml version="1.0" encoding="utf-8"?>
<sst xmlns="http://schemas.openxmlformats.org/spreadsheetml/2006/main" count="758" uniqueCount="283">
  <si>
    <t>Ejercicio</t>
  </si>
  <si>
    <t>Descripción del bien</t>
  </si>
  <si>
    <t>Cantidad (total para cada bien)</t>
  </si>
  <si>
    <t>Monto por grupo de bienes</t>
  </si>
  <si>
    <t xml:space="preserve">Inventario de altas practicadas a bienes muebles del Municipio de San Pedro Tlaquepaque </t>
  </si>
  <si>
    <t>Cantidad</t>
  </si>
  <si>
    <t>Causa de alta</t>
  </si>
  <si>
    <t>Fecha de alta (día/mes/año)</t>
  </si>
  <si>
    <t>Valor del bien a la fecha de la alta</t>
  </si>
  <si>
    <t xml:space="preserve">Inventario de bajas practicadas a bienes muebles del Municipio de San Pedro Tlaquepaque </t>
  </si>
  <si>
    <t>Causa de baja</t>
  </si>
  <si>
    <t>Fecha de baja (día/mes/año)</t>
  </si>
  <si>
    <t>Valor del bien a la fecha de la baja</t>
  </si>
  <si>
    <t xml:space="preserve">Inventario de bienes inmuebles del Municipio de San Pedro Tlaquepaque 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</si>
  <si>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</si>
  <si>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</si>
  <si>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</si>
  <si>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</si>
  <si>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</si>
  <si>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</si>
  <si>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</si>
  <si>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</si>
  <si>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</si>
  <si>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</si>
  <si>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</si>
  <si>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</si>
  <si>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</si>
  <si>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</si>
  <si>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</si>
  <si>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</si>
  <si>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</si>
  <si>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Naturaleza del inmueble: urbana o rústica</t>
  </si>
  <si>
    <t>Carácter del monumento (en su caso): arqueológico, histórico o artístico</t>
  </si>
  <si>
    <t>Tipo de inmueble: edificación, terreno o mixto</t>
  </si>
  <si>
    <t>Uso del inmueble (especificar sólo aquellos que son utilizados para fines religiosos)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</si>
  <si>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</si>
  <si>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</si>
  <si>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</si>
  <si>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</si>
  <si>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</si>
  <si>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 xml:space="preserve">Inventario de altas practicadas a bienes inmuebles del Municipio de San Pedro Tlaquepaque </t>
  </si>
  <si>
    <t>Valor del inmueble a la fecha de la baja</t>
  </si>
  <si>
    <t xml:space="preserve">Inventario de bajas practicadas a bienes inmuebles del Municipio de San Pedro Tlaquepaque </t>
  </si>
  <si>
    <t>Actividades a las que se destinará el bien donado: educativas, culturales, de salud, de investigación científica, de aplicación de nuevas tecnologías, de beneficencia, prestación de servicios sociales, ayuda humanitaria, otra (especificar)</t>
  </si>
  <si>
    <t>Personería jurídica del donatario (Persona física / Persona moral)</t>
  </si>
  <si>
    <t>Donatario (persona física)</t>
  </si>
  <si>
    <t>Donatario (persona moral)</t>
  </si>
  <si>
    <t>Nombre(s)</t>
  </si>
  <si>
    <t>Primer apellido</t>
  </si>
  <si>
    <t>Segundo apellido</t>
  </si>
  <si>
    <t>Especificar tipo: entidad  federativa, municipio, institución de salud, beneficencia o asistencia, educativa o cultural, prestadores de servicios sociales por encargo, beneficiarios de algún servicio asistencial público, comunidad agraria y ejido, entidad que lo necesite para sus fines, gobierno o institución extranjera, organización internacional, otro (especificar)</t>
  </si>
  <si>
    <t>Denominación o razón social</t>
  </si>
  <si>
    <t xml:space="preserve">Inventario de bienes muebles e inmuebles donados del Municipio de San Pedro Tlaquepaque </t>
  </si>
  <si>
    <t>Valor de adquisición o valor de inventario del bien donado</t>
  </si>
  <si>
    <t>Fecha de firma del Contrato de Donación. En su caso, la fecha de publicación del Acuerdo presidencial en el DOF</t>
  </si>
  <si>
    <t>(día/mes/año)</t>
  </si>
  <si>
    <t>Hipervínculo al Acuerdo presidencial respectivo, en el caso de donaciones a gobiernos e instituciones extranjeros o a organizaciones internacionales para ayuda humanitaria o investigación científica</t>
  </si>
  <si>
    <t>Descripción del bien (en caso de vehículos.- marca, modelo, tipo y color)</t>
  </si>
  <si>
    <t>ARCHIVERO/ 4 GAVETAS/ CHOCOLATE</t>
  </si>
  <si>
    <t>BAFLE PROFESIONAL DE 12" C/AMPLIFICADOR 30</t>
  </si>
  <si>
    <t>BOCINAS/ NEGRO/ PERFEC CHOICE</t>
  </si>
  <si>
    <t>C.P.U/NEGRO/VORAGO/C-TARJETA RED AIR LINK/ No. SERIE G0028413051100008</t>
  </si>
  <si>
    <t>C.P.U/NEGRO/VORAGO/C-TARJETA RED AIR LINK/ No. SERIE G0029030051100019</t>
  </si>
  <si>
    <t>C.P.U/NEGRO/VORAGO/C-TARJETA RED AIR LINK/ No. SERIE G0031103061100006</t>
  </si>
  <si>
    <t>C.P.U/NEGRO/VORAGO/C-TARJETA RED AIR LINK/ No. SERIE G0028413051100036</t>
  </si>
  <si>
    <t>C.P.U/NEGRO/VORAGO/C-TARJETA RED AIR LINK/ No. SERIE G0029130051100007</t>
  </si>
  <si>
    <t>C.P.U/NEGRO/VORAGO/C-TARJETA RED AIR LINK/ No. SERIE G0031103061100003</t>
  </si>
  <si>
    <t>C.P.U/NEGRO/VORAGO/C-TARJETA RED AIR LINK/ No. SERIE G0031103061100014</t>
  </si>
  <si>
    <t>CARGADOR RÁPIDO DE BATERIAS "AA", "AAA", "C", "D" Y 9V</t>
  </si>
  <si>
    <t>ESCRITORIO/ SEMIEJECUTIVO/ VALENCIA/CHOCOLATE</t>
  </si>
  <si>
    <t>IMPRESORA MULTIFUNCIONAL/HP LASERJET M1132/NGO/No. SERIE CE847A</t>
  </si>
  <si>
    <t>JUEGO EJECUTIVO/ BRUCELAS/ CHOCOLATE</t>
  </si>
  <si>
    <t>MESA DE JUNTAS/ CHOCOLATE</t>
  </si>
  <si>
    <t>MICROFONO INALAMBRICO VHF</t>
  </si>
  <si>
    <t>INST-JUV-TLAQ-00100-01</t>
  </si>
  <si>
    <t>INST-JUV-TLAQ-00100-02</t>
  </si>
  <si>
    <t>INST-JUV-TLAQ-00200-01</t>
  </si>
  <si>
    <t>INST-JUV-TLAQ-00300-01</t>
  </si>
  <si>
    <t>INST-JUV-TLAQ-00300-02</t>
  </si>
  <si>
    <t>INST-JUV-TLAQ-00300-03</t>
  </si>
  <si>
    <t>INST-JUV-TLAQ-00300-04</t>
  </si>
  <si>
    <t>INST-JUV-TLAQ-00300-05</t>
  </si>
  <si>
    <t>INST-JUV-TLAQ-00300-06</t>
  </si>
  <si>
    <t>INST-JUV-TLAQ-00400-01</t>
  </si>
  <si>
    <t>INST-JUV-TLAQ-00400-02</t>
  </si>
  <si>
    <t>INST-JUV-TLAQ-00400-03</t>
  </si>
  <si>
    <t>INST-JUV-TLAQ-00400-04</t>
  </si>
  <si>
    <t>INST-JUV-TLAQ-00400-05</t>
  </si>
  <si>
    <t>INST-JUV-TLAQ-00400-06</t>
  </si>
  <si>
    <t>INST-JUV-TLAQ-00400-07</t>
  </si>
  <si>
    <t>INST-JUV-TLAQ-00600-02</t>
  </si>
  <si>
    <t>INST-JUV-TLAQ-00700-01</t>
  </si>
  <si>
    <t>INST-JUV-TLAQ-00700-02</t>
  </si>
  <si>
    <t>INST-JUV-TLAQ-00700-03</t>
  </si>
  <si>
    <t>INST-JUV-TLAQ-00700-04</t>
  </si>
  <si>
    <t>INST-JUV-TLAQ-00700-05</t>
  </si>
  <si>
    <t>INST-JUV-TLAQ-00700-06</t>
  </si>
  <si>
    <t>INST-JUV-TLAQ-00800-01</t>
  </si>
  <si>
    <t>INST-JUV-TLAQ-00900-01</t>
  </si>
  <si>
    <t>INST-JUV-TLAQ-01000-01</t>
  </si>
  <si>
    <t>INST-JUV-TLAQ-01100-01</t>
  </si>
  <si>
    <t>MONITOR/ NEGRO/ LG/ No. SERIE 103UXBP03429</t>
  </si>
  <si>
    <t>MONITOR/ NEGRO/ LG/ No. SERIE 103UXFV00355</t>
  </si>
  <si>
    <t>MONITOR/ NEGRO/ LG/ No. SERIE 103UXHB00529</t>
  </si>
  <si>
    <t>MONITOR/ NEGRO/ LG/ No. SERIE 103UXKD00565</t>
  </si>
  <si>
    <t>MONITOR/ NEGRO/ LG/ No. SERIE 103UXNU00303</t>
  </si>
  <si>
    <t>MONITOR/ NEGRO/ LG/ No. SERIE 103UXQA03388</t>
  </si>
  <si>
    <t>MONITOR/ NEGRO/ LG/ No. SERIE 103UXVW03407</t>
  </si>
  <si>
    <t>INST-JUV-TLAQ-01200-01</t>
  </si>
  <si>
    <t>INST-JUV-TLAQ-01200-02</t>
  </si>
  <si>
    <t>INST-JUV-TLAQ-01200-03</t>
  </si>
  <si>
    <t>INST-JUV-TLAQ-01200-04</t>
  </si>
  <si>
    <t>INST-JUV-TLAQ-01200-05</t>
  </si>
  <si>
    <t>INST-JUV-TLAQ-01200-06</t>
  </si>
  <si>
    <t>INST-JUV-TLAQ-01200-07</t>
  </si>
  <si>
    <t>REGULADOR/ NEGRO/</t>
  </si>
  <si>
    <t>INST-JUV-TLAQ-01400-01</t>
  </si>
  <si>
    <t>INST-JUV-TLAQ-01400-02</t>
  </si>
  <si>
    <t>INST-JUV-TLAQ-01400-03</t>
  </si>
  <si>
    <t>INST-JUV-TLAQ-01400-04</t>
  </si>
  <si>
    <t>INST-JUV-TLAQ-01400-05</t>
  </si>
  <si>
    <t>INST-JUV-TLAQ-01400-06</t>
  </si>
  <si>
    <t>INST-JUV-TLAQ-01400-07</t>
  </si>
  <si>
    <t>SILLA/ VISITANTE/ ALESSANDRA/ NEGRO</t>
  </si>
  <si>
    <t>INST-JUV-TLAQ-01500-01</t>
  </si>
  <si>
    <t>INST-JUV-TLAQ-01500-02</t>
  </si>
  <si>
    <t>INST-JUV-TLAQ-01500-03</t>
  </si>
  <si>
    <t>INST-JUV-TLAQ-01500-04</t>
  </si>
  <si>
    <t>INST-JUV-TLAQ-01500-05</t>
  </si>
  <si>
    <t>INST-JUV-TLAQ-01500-06</t>
  </si>
  <si>
    <t>INST-JUV-TLAQ-01500-07</t>
  </si>
  <si>
    <t>INST-JUV-TLAQ-01500-08</t>
  </si>
  <si>
    <t>INST-JUV-TLAQ-01500-09</t>
  </si>
  <si>
    <t>INST-JUV-TLAQ-01500-10</t>
  </si>
  <si>
    <t>INST-JUV-TLAQ-01500-11</t>
  </si>
  <si>
    <t>INST-JUV-TLAQ-01500-12</t>
  </si>
  <si>
    <t>INST-JUV-TLAQ-01500-13</t>
  </si>
  <si>
    <t>INST-JUV-TLAQ-01500-14</t>
  </si>
  <si>
    <t>INST-JUV-TLAQ-01500-15</t>
  </si>
  <si>
    <t>INST-JUV-TLAQ-01500-16</t>
  </si>
  <si>
    <t>SILLÓN/ SEMIEJECUTIVO LISBOA/ NEGRO</t>
  </si>
  <si>
    <t>INST-JUV-TLAQ-01600-01</t>
  </si>
  <si>
    <t>SUPER MEGAFONO DE HOMBRO CON MICROFONO COLGANTE</t>
  </si>
  <si>
    <t>INST-JUV-TLAQ-01700-01</t>
  </si>
  <si>
    <t>INST-JUV-TLAQ-01800-01</t>
  </si>
  <si>
    <t>TELÉFONO/ INALÁMBRICO/ RADIOSHACK</t>
  </si>
  <si>
    <t>INST-JUV-TLAQ-01900-01</t>
  </si>
  <si>
    <t>TRICICLETA/ RODADO 24/ ROJA</t>
  </si>
  <si>
    <t>INST-JUV-TLAQ-02000-01</t>
  </si>
  <si>
    <t>TELEFONO INALAMBRICO VTECH FENIX 100</t>
  </si>
  <si>
    <t>INST-JUV-TLAQ-03-100-01</t>
  </si>
  <si>
    <t>INST-JUV-TLAQ-03-100-02</t>
  </si>
  <si>
    <t>INST-JUV-TLAQ-03-100-03</t>
  </si>
  <si>
    <t>VENTILADOR 16 PED BCO</t>
  </si>
  <si>
    <t>INST-JUV-TLAQ-03-100-05</t>
  </si>
  <si>
    <t>INST-JUV-TLAQ-03-100-06</t>
  </si>
  <si>
    <t>ESP-P-.JOV-TLAQ-03-100-07</t>
  </si>
  <si>
    <t>REGULADOR DE VOLTAGE REFORZADOP BP1400</t>
  </si>
  <si>
    <t>ESP-P-.JOV-TLAQ-03-100-08</t>
  </si>
  <si>
    <t>ESP-P-.JOV-TLAQ-03-100-09</t>
  </si>
  <si>
    <t>No Aplica</t>
  </si>
  <si>
    <t>CAJÓN DE MDEF/VERDE
INST-JUV-TLAQ-00500-01</t>
  </si>
  <si>
    <t>CAJÓN DE MDEF/VERDE
INST-JUV-TLAQ-00500-02</t>
  </si>
  <si>
    <t>CAJÓN DE MDEF/VERDE
INST-JUV-TLAQ-00500-03</t>
  </si>
  <si>
    <t>CAJÓN DE MDEF/VERDE
INST-JUV-TLAQ-00500-04</t>
  </si>
  <si>
    <t>CAJÓN DE MDEF/VERDE
INST-JUV-TLAQ-00500-05</t>
  </si>
  <si>
    <t>CARGADOR INTELIGENTE DE BATERIAS DE ACIDO SEL
INST-JUV-TLAQ-00600-01</t>
  </si>
  <si>
    <t>BOCINAS/ NEGRO/ PERFEC CHOICE
INST-JUV-TLAQ-00300-07</t>
  </si>
  <si>
    <t>REGULADOR/ NEGRO/ No. SERIE 1012110401316
INST-JUV-TLAQ-01400-04</t>
  </si>
  <si>
    <t>VENTILADOR/ PEDESTAL/ NEGRO/ 18"
INST-JUV-TLAQ-02100-01</t>
  </si>
  <si>
    <t>INVERSOR DE VOLTAJE 12VCC A 115V
INST-JUV-TLAQ-03-200-01</t>
  </si>
  <si>
    <t>Por robo</t>
  </si>
  <si>
    <t>18 de Diciembre del 2015</t>
  </si>
  <si>
    <t>CPU LANIX CORP 4050, MICROPROCESADOR AMD ATHLON 64X2 5200+, DISCO DURO 160GB 7200 RPM SATA II, DVD-RW SATA, LICENCIA WINDOWS VISTA HOME BASIC, TARJETA MADRE 4050 4 DDRII, DVI, PCIE, 2PCI, SERIE 811550674.</t>
  </si>
  <si>
    <t>REGULADOR DE VOLTAJE MARCA COMPLET MODELO ERV-5-088 DE 8 CONTACTOS CON POTENCIA 1300V A 850W, SERIES 08A414956/08A414941/08A391972</t>
  </si>
  <si>
    <t>CAMARA CANON POWERSHOT SX410 IS BLACK, SERIE PSSX410IS-BK</t>
  </si>
  <si>
    <t>PINTARRON WHITE STAR 120*180</t>
  </si>
  <si>
    <t>PARA CUMPLIMENTAR LAS FUNCIONES DEL AREA DE COMUNICACIÓN SOCIAL.</t>
  </si>
  <si>
    <t>REQUERIDO PARA LLEVAR A CABO EL PROGRAMA DE INGLES PARA TODOS.</t>
  </si>
  <si>
    <t>CPU MODELO HP COMPAQ 6005 PRO SFF PC, SERIES MXJ94701ZX / MXJ947021D / MXJ94701YJ</t>
  </si>
  <si>
    <t>TECLADOS HP MODELO KB-01316 5V, SERIES BAUDA0HVBY0CCL / BAUDA0HVBY0DPA / BAUDA0HVBY0A0X / BAUDA0HVBY0CCB / BAUDA0HVBY0DPB</t>
  </si>
  <si>
    <t>MOUSE OPTICOS HP, SERIES FATSQ0B5BXYXMG / FATSQ0B5BXYRE8 / FATSQ0B5BXYXLE / FATSQ0B5BXYXLF</t>
  </si>
  <si>
    <t>MONITORES HP DE CRISTAL DE 17", MODELO FV726W, SERIES CNC935QYQ5 / 3CQ9394HM3 / 3CQ9365J8R / 3CQ9394HMJ</t>
  </si>
  <si>
    <t>REGULADOR DE COLTAJE MARCA COMPLETCON 8 CONTACTOS, MODELO ERV-5-008 RPC 1300 NEGRO, SERIE 11A441705</t>
  </si>
  <si>
    <t xml:space="preserve">Periodo que se informa </t>
  </si>
  <si>
    <t>OCTUBRE 2015 - OCTUBRE 2016</t>
  </si>
  <si>
    <t>23 de Septiembre del 2015</t>
  </si>
  <si>
    <t>TELEFONO PANASONIC TS 550, SERIES 4GAKD346424 / 3HCKD294941</t>
  </si>
  <si>
    <t>CONTROLES INALAMBRICOS PARA XBOX 360 COLOR NEGRO.</t>
  </si>
  <si>
    <t>SENSOR KINECT, SERIE 34579743838</t>
  </si>
  <si>
    <t>PANTALLA MARCA INSIGNIA 40" LED TV MODELO NS4DS10MX15, SERIE HHZE8YA07611</t>
  </si>
  <si>
    <t>CONSOLA XBOX 360 E*, SERIE 47026243908</t>
  </si>
  <si>
    <t>JUEGOS PARA XBOX KINECT</t>
  </si>
  <si>
    <t>MONITORES HP, MODELO Lv2011 LED BLACKLIT, SERIES CNC235PT1T EPJ-2012-122-002-1039 / CNC235PT5X EPJ-2012-122-002-1041</t>
  </si>
  <si>
    <t>MONITORES LANIX DE 17" LCD WIDESCREEN MODELO TFT17W80PS, SERIES FAABU89029647U / FAABU89029489U</t>
  </si>
  <si>
    <t>MULTIFUNCIONAL H3DNF MFPP LASERJET PRO M15, SERIE CND9D58D6D EPJ-2012-122-002-10062</t>
  </si>
  <si>
    <t>CAMARA DIGITAL POWERSHOT A490 MARCA CANON DE 10 MEGAPIXELES PANTALLA LCD 6.35CM, CON 1 CABLE USB, 1 CABLE RCA, 2 BATERIAS AA, 1 CORREA, DISCO Y MANUAL DE USUARIO Y 1 GARANTIA DE 1 AÑO, SERIE 21052062031512</t>
  </si>
  <si>
    <t>MUEBLE DE COMPUTO</t>
  </si>
  <si>
    <t>CAMARA DIGITAL KODAK EASY SHARE MODELO M522, 14 MP, LCD 2.7, BATERIA DE LITIO.</t>
  </si>
  <si>
    <t>REGULADOR DE VOLTAJE MARCA COMPLET CON 8 CONTACTOS, MODELO ERV-5-008 RCP 1300 NEGRO, SERIES 11A441781 / 11A441787</t>
  </si>
  <si>
    <t>REGULADOR ELECTRONICO DE VOLTAJE MICROVOLT INET 1300 PLUS MARCA ISB SOLA BASIC, MODELO DN-21-132 (PLUS) 8 CONTACTOS, ENTRADA 127V - 60HZ 10 A MASX, SALIDA 120V - 60HZ, SERIE E10J32413</t>
  </si>
  <si>
    <t>REGULADOR ELECTRONICO DE VOLTAJE MICROVOLT INET 1300 PLUS MARCA ISB SOLA BASIC, MODELO DN-21-132 (PLUS) 8 CONTACTOS, ENTRADA 127V - 60HZ A MAX, SALIDA 120V - 60HZ, SERIA E10J32379</t>
  </si>
  <si>
    <t>REGULADOR DE VOLTAJE MARCA COMPLET MODELO ERV-5-088 NEGRO DE 8 CONTACTOS, 252 JOULES DE PROTECCIÓN, SUPRESOR DE PICOS INTEGRADOS, SERIES 09A392304 / 09A395321</t>
  </si>
  <si>
    <t>MESAS PLEGABLES</t>
  </si>
  <si>
    <t>SILLA SECRETARIAL</t>
  </si>
  <si>
    <t>SILLAS DE VISITA</t>
  </si>
  <si>
    <t>MOUSE OPTICO HP, MODELO MOFXKO 5V-100MA, SERIE FCGLH0DHAD3H8ET</t>
  </si>
  <si>
    <t>MOUSE LANIX PS2 OPTICO MODELO MSB0846, RANGO DE FUERZA 5VCD 100MA, SERIE 10070077883E</t>
  </si>
  <si>
    <t>MOUSE LANIX MODELO MSO0601, OPTICO P/2, SERIE 807000574</t>
  </si>
  <si>
    <t>TECLADOS EN ESPAÑOL MODELO KB-0402, SERIES 8A68302678B / 8A68200050B</t>
  </si>
  <si>
    <t>CPU COMPAQ 6005 PRO SMALL FORM FACTOR OS WINDOWS 7 SP1, SERIES MXL2450WHZ EPJ-2012-122-002-1038 / MXL2450WHJ EPJ-2012-122-002-1040</t>
  </si>
  <si>
    <t>Hipervínculo</t>
  </si>
  <si>
    <t>Denuncia Fiscalía</t>
  </si>
  <si>
    <t>03 de Agosto de 2015
 Denuncia Fiscalía</t>
  </si>
  <si>
    <t>21 de septiembre del 2015
Denuncia Fiscalía</t>
  </si>
  <si>
    <t>Mal estado</t>
  </si>
  <si>
    <t>12° Acta de Junta de Gobierno</t>
  </si>
  <si>
    <t>CPU HP COMPAC 6005 PRO SFF PC WINDOWS 7, SERIE MXL202BRF</t>
  </si>
  <si>
    <t>SIN ESPECIFICAR</t>
  </si>
  <si>
    <t>CPU HP COMPAC 6005 PRO SFF PC WINDOWS 7, SERIE MXL202BN1</t>
  </si>
  <si>
    <t>TECLADO HP, MODELO KB-316, SERIE BAUDU00VVBLP0Y</t>
  </si>
  <si>
    <t>TECLADO HP, MODELO KB-316, SERIE BAUDU00VVBN19N</t>
  </si>
  <si>
    <t>MOUSE OPTICO HP, MODELO 417441-002, 537748-001, MOAFK0A, SERIE FATSQ0E671N5Z</t>
  </si>
  <si>
    <t>MOUSE OPTICO HP, MODELO 417441-002, 537748-001, MOAFK0A, SERIE FATSQ0E671N64E</t>
  </si>
  <si>
    <t>MONITOR HP COMPAQ LE1711, SERIE CNC146QTK8</t>
  </si>
  <si>
    <t>MONITOR HP COMPAQ LE1711, SERIE CNC146QVNK</t>
  </si>
  <si>
    <t>AUDIFONOS, SERIE EA07, EA08</t>
  </si>
  <si>
    <t xml:space="preserve">CAMARAS WEB </t>
  </si>
  <si>
    <t>AUDIFONOS</t>
  </si>
  <si>
    <t>CAMARAS WEB  ECW07, ECW08</t>
  </si>
  <si>
    <t>INST-JUV-TLAQ-03-100-11</t>
  </si>
  <si>
    <t>INST-JUV-TLAQ-03-100-12</t>
  </si>
  <si>
    <t>JUEGO DE LIBROS DE LIDERAZGO</t>
  </si>
  <si>
    <t>INST-JUV-TLAQ-00900-05</t>
  </si>
  <si>
    <t>TARGETAS DE RED EQUIPO DE COMPUTO</t>
  </si>
  <si>
    <t>INST-JUV-TLAQ-02200-01</t>
  </si>
  <si>
    <t>INST-JUV-TLAQ-00300-07</t>
  </si>
  <si>
    <t>DISCO DURO 1TB</t>
  </si>
  <si>
    <t>INST-JUV-TLAQ-00400-08</t>
  </si>
  <si>
    <t>CAJONES PARA EXHIBIDORES</t>
  </si>
  <si>
    <t xml:space="preserve"> X BOX 360, 2 CONTROLES, KINECT, 3 JUEGOS</t>
  </si>
  <si>
    <t>ESP-P-.JOV-TLAQ-03-100-11</t>
  </si>
  <si>
    <t>ESP-P-.JOV-TLAQ-03-100-12</t>
  </si>
  <si>
    <t xml:space="preserve"> PANTALLAS LED 40 " INSIGNIA</t>
  </si>
  <si>
    <t>PANTALLAS LED 40 " INSIGNIA</t>
  </si>
  <si>
    <t>ESP-P-.JOV-TLAQ-03-100-13</t>
  </si>
  <si>
    <t>ESP-P-.JOV-TLAQ-03-100-14</t>
  </si>
  <si>
    <t>REGULADOR DE VOLTAGE REFORZADOP BP1401</t>
  </si>
  <si>
    <t>REGULADOR DE VOLTAGE REFORZADOP BP1402</t>
  </si>
  <si>
    <t>ESP-P-.JOV-TLAQ-03-100-16</t>
  </si>
  <si>
    <t>ESP-P-.JOV-TLAQ-03-100-15</t>
  </si>
  <si>
    <t>INST-JUV-TLAQ-00300-08</t>
  </si>
  <si>
    <t>PILA NIQUEL METAL</t>
  </si>
  <si>
    <t>INST-JUV-TLAQ-01400-08</t>
  </si>
  <si>
    <t>IMPULSOR DE VOLTAJE AUTOMATICO</t>
  </si>
  <si>
    <t>IMPULSOR DE VOLTAJE NORMAL</t>
  </si>
  <si>
    <t>ESP-P-.JOV-TLAQ-03-100-17</t>
  </si>
  <si>
    <t>ESP-P-.JOV-TLAQ-03-100-18</t>
  </si>
  <si>
    <t>ESP-P-.JOV-TLAQ-03-100-19</t>
  </si>
  <si>
    <t>BATERIA RECARGABLE DE ACIDO</t>
  </si>
  <si>
    <t>CARGADOR DE BATERIAS NO. 1</t>
  </si>
  <si>
    <t>ESP-P-.JOV-TLAQ-03-100-20</t>
  </si>
  <si>
    <t>BATERIA NIMH</t>
  </si>
  <si>
    <t>ESP-P-.JOV-TLAQ-03-100-21</t>
  </si>
  <si>
    <t>GENERADOR DE ENERGIA ELECTRICA BLACK MAX 3000 Watts</t>
  </si>
  <si>
    <t>PINTADORA INDUSTRIAL MAGNUM PROX7</t>
  </si>
  <si>
    <t>TOTAL ACTIVO FISICO</t>
  </si>
  <si>
    <t>MESA PLEGABLE 2.44 X 1.50</t>
  </si>
  <si>
    <t>BANCA PLEGABLE 1.82 CM</t>
  </si>
  <si>
    <t>MURO GRAFICO PLEGABLE</t>
  </si>
  <si>
    <t>BANCO TABURETE REFORZADO</t>
  </si>
  <si>
    <t>Compbo de Bocinas</t>
  </si>
  <si>
    <t>Video  Proyector Pnansonic PT-LB423U</t>
  </si>
  <si>
    <t>Pantalla inflafle para proyección 7.50 x 6.25</t>
  </si>
  <si>
    <t>CAMARA FOTOGRAFICA CANNON REVEL T6</t>
  </si>
  <si>
    <t>VALERIA PEREZ ARCE DEL TORO</t>
  </si>
  <si>
    <t>DIRECTORA GENERAL</t>
  </si>
  <si>
    <t>INSTITUTO MUNICIPAL DE LA JUVENTUD EN TLAQUEPAQUE</t>
  </si>
  <si>
    <t>NUMERO DE INVENTARIO</t>
  </si>
  <si>
    <t xml:space="preserve">Costo unitario del bien (previo de adquisición o valor contable) </t>
  </si>
  <si>
    <t>Unidad de Medida</t>
  </si>
  <si>
    <t>Pieza</t>
  </si>
  <si>
    <t xml:space="preserve">            INSTITUTO MUNICIPAL DE LA JUVENTUD EN TLAQUEPAQUE                                                                                                                                                          Libro de Inventario  de bienes muebles                                                                                                                                                                  al 31 de Diciembre del 2018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</si>
</sst>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6" fontId="10" fillId="0" borderId="1" xfId="0" applyNumberFormat="1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8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44" fontId="5" fillId="0" borderId="0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123825</xdr:rowOff>
    </xdr:from>
    <xdr:to>
      <xdr:col>2</xdr:col>
      <xdr:colOff>1364457</xdr:colOff>
      <xdr:row>0</xdr:row>
      <xdr:rowOff>659607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00051" y="123825"/>
          <a:ext cx="964406" cy="535782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6</xdr:col>
      <xdr:colOff>657226</xdr:colOff>
      <xdr:row>0</xdr:row>
      <xdr:rowOff>228600</xdr:rowOff>
    </xdr:from>
    <xdr:to>
      <xdr:col>7</xdr:col>
      <xdr:colOff>847726</xdr:colOff>
      <xdr:row>0</xdr:row>
      <xdr:rowOff>733425</xdr:rowOff>
    </xdr:to>
    <xdr:sp macro="" textlink="">
      <xdr:nvSpPr>
        <xdr:cNvPr id="3" name="2 Rectángulo"/>
        <xdr:cNvSpPr/>
      </xdr:nvSpPr>
      <xdr:spPr>
        <a:xfrm>
          <a:off x="7239001" y="228600"/>
          <a:ext cx="1295400" cy="5048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 b="1" baseline="0">
              <a:solidFill>
                <a:sysClr val="windowText" lastClr="000000"/>
              </a:solidFill>
            </a:rPr>
            <a:t>6 paginas</a:t>
          </a:r>
          <a:r>
            <a:rPr lang="es-MX" sz="1100" b="1"/>
            <a:t>inas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Layout" topLeftCell="C1" zoomScaleNormal="80" workbookViewId="0">
      <selection sqref="A1:H1"/>
    </sheetView>
  </sheetViews>
  <sheetFormatPr baseColWidth="10" defaultRowHeight="15"/>
  <cols>
    <col min="1" max="1" width="8.7109375" style="22" hidden="1" customWidth="1"/>
    <col min="2" max="2" width="20.7109375" style="22" hidden="1" customWidth="1"/>
    <col min="3" max="3" width="26.85546875" style="22" customWidth="1"/>
    <col min="4" max="4" width="39.7109375" style="22" customWidth="1"/>
    <col min="5" max="5" width="10.7109375" style="22" customWidth="1"/>
    <col min="6" max="7" width="15.5703125" style="22" customWidth="1"/>
    <col min="8" max="8" width="13.5703125" style="22" customWidth="1"/>
    <col min="9" max="16384" width="11.42578125" style="22"/>
  </cols>
  <sheetData>
    <row r="1" spans="1:8" s="21" customFormat="1" ht="63" customHeight="1">
      <c r="A1" s="36" t="s">
        <v>282</v>
      </c>
      <c r="B1" s="36"/>
      <c r="C1" s="36"/>
      <c r="D1" s="36"/>
      <c r="E1" s="36"/>
      <c r="F1" s="36"/>
      <c r="G1" s="36"/>
      <c r="H1" s="36"/>
    </row>
    <row r="2" spans="1:8" s="21" customFormat="1" ht="60">
      <c r="A2" s="4" t="s">
        <v>0</v>
      </c>
      <c r="B2" s="4" t="s">
        <v>184</v>
      </c>
      <c r="C2" s="4" t="s">
        <v>278</v>
      </c>
      <c r="D2" s="4" t="s">
        <v>57</v>
      </c>
      <c r="E2" s="4" t="s">
        <v>2</v>
      </c>
      <c r="F2" s="4" t="s">
        <v>279</v>
      </c>
      <c r="G2" s="4" t="s">
        <v>280</v>
      </c>
      <c r="H2" s="4" t="s">
        <v>3</v>
      </c>
    </row>
    <row r="3" spans="1:8" ht="30">
      <c r="A3" s="24">
        <v>2016</v>
      </c>
      <c r="B3" s="24" t="s">
        <v>185</v>
      </c>
      <c r="C3" s="24" t="s">
        <v>74</v>
      </c>
      <c r="D3" s="24" t="s">
        <v>58</v>
      </c>
      <c r="E3" s="24">
        <v>1</v>
      </c>
      <c r="F3" s="25">
        <v>2172.2600000000002</v>
      </c>
      <c r="G3" s="25" t="s">
        <v>281</v>
      </c>
      <c r="H3" s="25">
        <v>2172.2600000000002</v>
      </c>
    </row>
    <row r="4" spans="1:8" ht="30">
      <c r="A4" s="24">
        <v>2016</v>
      </c>
      <c r="B4" s="24" t="s">
        <v>185</v>
      </c>
      <c r="C4" s="24" t="s">
        <v>75</v>
      </c>
      <c r="D4" s="24" t="s">
        <v>58</v>
      </c>
      <c r="E4" s="24">
        <v>1</v>
      </c>
      <c r="F4" s="25">
        <v>2172.2600000000002</v>
      </c>
      <c r="G4" s="25" t="s">
        <v>281</v>
      </c>
      <c r="H4" s="25">
        <v>2172.2600000000002</v>
      </c>
    </row>
    <row r="5" spans="1:8" ht="30">
      <c r="A5" s="24">
        <v>2016</v>
      </c>
      <c r="B5" s="24" t="s">
        <v>185</v>
      </c>
      <c r="C5" s="26" t="s">
        <v>76</v>
      </c>
      <c r="D5" s="26" t="s">
        <v>59</v>
      </c>
      <c r="E5" s="26">
        <v>1</v>
      </c>
      <c r="F5" s="27">
        <v>3790</v>
      </c>
      <c r="G5" s="25" t="s">
        <v>281</v>
      </c>
      <c r="H5" s="27">
        <v>3790</v>
      </c>
    </row>
    <row r="6" spans="1:8" ht="30">
      <c r="A6" s="24">
        <v>2016</v>
      </c>
      <c r="B6" s="24" t="s">
        <v>185</v>
      </c>
      <c r="C6" s="24" t="s">
        <v>77</v>
      </c>
      <c r="D6" s="24" t="s">
        <v>60</v>
      </c>
      <c r="E6" s="24">
        <v>1</v>
      </c>
      <c r="F6" s="28">
        <v>105</v>
      </c>
      <c r="G6" s="25" t="s">
        <v>281</v>
      </c>
      <c r="H6" s="28">
        <v>105</v>
      </c>
    </row>
    <row r="7" spans="1:8" ht="30">
      <c r="A7" s="24">
        <v>2016</v>
      </c>
      <c r="B7" s="24" t="s">
        <v>185</v>
      </c>
      <c r="C7" s="24" t="s">
        <v>78</v>
      </c>
      <c r="D7" s="24" t="s">
        <v>60</v>
      </c>
      <c r="E7" s="24">
        <v>1</v>
      </c>
      <c r="F7" s="28">
        <v>105</v>
      </c>
      <c r="G7" s="25" t="s">
        <v>281</v>
      </c>
      <c r="H7" s="28">
        <v>105</v>
      </c>
    </row>
    <row r="8" spans="1:8" ht="30">
      <c r="A8" s="24">
        <v>2016</v>
      </c>
      <c r="B8" s="24" t="s">
        <v>185</v>
      </c>
      <c r="C8" s="24" t="s">
        <v>79</v>
      </c>
      <c r="D8" s="24" t="s">
        <v>60</v>
      </c>
      <c r="E8" s="24">
        <v>1</v>
      </c>
      <c r="F8" s="28">
        <v>105</v>
      </c>
      <c r="G8" s="25" t="s">
        <v>281</v>
      </c>
      <c r="H8" s="28">
        <v>105</v>
      </c>
    </row>
    <row r="9" spans="1:8" ht="30">
      <c r="A9" s="24">
        <v>2016</v>
      </c>
      <c r="B9" s="24" t="s">
        <v>185</v>
      </c>
      <c r="C9" s="24" t="s">
        <v>80</v>
      </c>
      <c r="D9" s="24" t="s">
        <v>60</v>
      </c>
      <c r="E9" s="24">
        <v>1</v>
      </c>
      <c r="F9" s="28">
        <v>105</v>
      </c>
      <c r="G9" s="25" t="s">
        <v>281</v>
      </c>
      <c r="H9" s="28">
        <v>105</v>
      </c>
    </row>
    <row r="10" spans="1:8" ht="30">
      <c r="A10" s="24">
        <v>2016</v>
      </c>
      <c r="B10" s="24" t="s">
        <v>185</v>
      </c>
      <c r="C10" s="24" t="s">
        <v>81</v>
      </c>
      <c r="D10" s="24" t="s">
        <v>60</v>
      </c>
      <c r="E10" s="24">
        <v>1</v>
      </c>
      <c r="F10" s="28">
        <v>105</v>
      </c>
      <c r="G10" s="25" t="s">
        <v>281</v>
      </c>
      <c r="H10" s="28">
        <v>105</v>
      </c>
    </row>
    <row r="11" spans="1:8" ht="30">
      <c r="A11" s="24">
        <v>2016</v>
      </c>
      <c r="B11" s="24" t="s">
        <v>185</v>
      </c>
      <c r="C11" s="24" t="s">
        <v>82</v>
      </c>
      <c r="D11" s="24" t="s">
        <v>60</v>
      </c>
      <c r="E11" s="24">
        <v>1</v>
      </c>
      <c r="F11" s="28">
        <v>105</v>
      </c>
      <c r="G11" s="25" t="s">
        <v>281</v>
      </c>
      <c r="H11" s="28">
        <v>105</v>
      </c>
    </row>
    <row r="12" spans="1:8">
      <c r="A12" s="24"/>
      <c r="B12" s="24"/>
      <c r="C12" s="24" t="s">
        <v>236</v>
      </c>
      <c r="D12" s="24" t="s">
        <v>60</v>
      </c>
      <c r="E12" s="24">
        <v>1</v>
      </c>
      <c r="F12" s="28">
        <v>105</v>
      </c>
      <c r="G12" s="25" t="s">
        <v>281</v>
      </c>
      <c r="H12" s="28">
        <v>105</v>
      </c>
    </row>
    <row r="13" spans="1:8">
      <c r="A13" s="24"/>
      <c r="B13" s="24"/>
      <c r="C13" s="24" t="s">
        <v>251</v>
      </c>
      <c r="D13" s="24" t="s">
        <v>60</v>
      </c>
      <c r="E13" s="24">
        <v>1</v>
      </c>
      <c r="F13" s="28">
        <v>89</v>
      </c>
      <c r="G13" s="25" t="s">
        <v>281</v>
      </c>
      <c r="H13" s="28">
        <v>89</v>
      </c>
    </row>
    <row r="14" spans="1:8" ht="30">
      <c r="A14" s="24">
        <v>2016</v>
      </c>
      <c r="B14" s="24" t="s">
        <v>185</v>
      </c>
      <c r="C14" s="24" t="s">
        <v>83</v>
      </c>
      <c r="D14" s="24" t="s">
        <v>61</v>
      </c>
      <c r="E14" s="24">
        <v>1</v>
      </c>
      <c r="F14" s="28">
        <v>3365</v>
      </c>
      <c r="G14" s="25" t="s">
        <v>281</v>
      </c>
      <c r="H14" s="28">
        <v>3365</v>
      </c>
    </row>
    <row r="15" spans="1:8" ht="30">
      <c r="A15" s="24">
        <v>2016</v>
      </c>
      <c r="B15" s="24" t="s">
        <v>185</v>
      </c>
      <c r="C15" s="24" t="s">
        <v>84</v>
      </c>
      <c r="D15" s="24" t="s">
        <v>62</v>
      </c>
      <c r="E15" s="24">
        <v>1</v>
      </c>
      <c r="F15" s="28">
        <v>3365</v>
      </c>
      <c r="G15" s="25" t="s">
        <v>281</v>
      </c>
      <c r="H15" s="28">
        <v>3365</v>
      </c>
    </row>
    <row r="16" spans="1:8" ht="30">
      <c r="A16" s="24">
        <v>2016</v>
      </c>
      <c r="B16" s="24" t="s">
        <v>185</v>
      </c>
      <c r="C16" s="24" t="s">
        <v>85</v>
      </c>
      <c r="D16" s="24" t="s">
        <v>63</v>
      </c>
      <c r="E16" s="24">
        <v>1</v>
      </c>
      <c r="F16" s="28">
        <v>3365</v>
      </c>
      <c r="G16" s="25" t="s">
        <v>281</v>
      </c>
      <c r="H16" s="28">
        <v>3365</v>
      </c>
    </row>
    <row r="17" spans="1:8" ht="30">
      <c r="A17" s="24">
        <v>2016</v>
      </c>
      <c r="B17" s="24" t="s">
        <v>185</v>
      </c>
      <c r="C17" s="24" t="s">
        <v>86</v>
      </c>
      <c r="D17" s="24" t="s">
        <v>64</v>
      </c>
      <c r="E17" s="24">
        <v>1</v>
      </c>
      <c r="F17" s="28">
        <v>3365</v>
      </c>
      <c r="G17" s="25" t="s">
        <v>281</v>
      </c>
      <c r="H17" s="28">
        <v>3365</v>
      </c>
    </row>
    <row r="18" spans="1:8" ht="30">
      <c r="A18" s="24">
        <v>2016</v>
      </c>
      <c r="B18" s="24" t="s">
        <v>185</v>
      </c>
      <c r="C18" s="24" t="s">
        <v>87</v>
      </c>
      <c r="D18" s="24" t="s">
        <v>65</v>
      </c>
      <c r="E18" s="24">
        <v>1</v>
      </c>
      <c r="F18" s="28">
        <v>3365</v>
      </c>
      <c r="G18" s="25" t="s">
        <v>281</v>
      </c>
      <c r="H18" s="28">
        <v>3365</v>
      </c>
    </row>
    <row r="19" spans="1:8" ht="30">
      <c r="A19" s="24">
        <v>2016</v>
      </c>
      <c r="B19" s="24" t="s">
        <v>185</v>
      </c>
      <c r="C19" s="24" t="s">
        <v>88</v>
      </c>
      <c r="D19" s="24" t="s">
        <v>66</v>
      </c>
      <c r="E19" s="24">
        <v>1</v>
      </c>
      <c r="F19" s="28">
        <v>3365</v>
      </c>
      <c r="G19" s="25" t="s">
        <v>281</v>
      </c>
      <c r="H19" s="28">
        <v>3365</v>
      </c>
    </row>
    <row r="20" spans="1:8" ht="30">
      <c r="A20" s="24">
        <v>2016</v>
      </c>
      <c r="B20" s="24" t="s">
        <v>185</v>
      </c>
      <c r="C20" s="24" t="s">
        <v>89</v>
      </c>
      <c r="D20" s="24" t="s">
        <v>67</v>
      </c>
      <c r="E20" s="24">
        <v>1</v>
      </c>
      <c r="F20" s="28">
        <v>3365</v>
      </c>
      <c r="G20" s="25" t="s">
        <v>281</v>
      </c>
      <c r="H20" s="28">
        <v>3365</v>
      </c>
    </row>
    <row r="21" spans="1:8" ht="21.75" customHeight="1">
      <c r="A21" s="24"/>
      <c r="B21" s="24"/>
      <c r="C21" s="24" t="s">
        <v>238</v>
      </c>
      <c r="D21" s="24" t="s">
        <v>237</v>
      </c>
      <c r="E21" s="24">
        <v>1</v>
      </c>
      <c r="F21" s="28">
        <v>1229.5999999999999</v>
      </c>
      <c r="G21" s="25" t="s">
        <v>281</v>
      </c>
      <c r="H21" s="28">
        <v>1230</v>
      </c>
    </row>
    <row r="22" spans="1:8" ht="30">
      <c r="A22" s="24">
        <v>2016</v>
      </c>
      <c r="B22" s="24" t="s">
        <v>185</v>
      </c>
      <c r="C22" s="24" t="s">
        <v>90</v>
      </c>
      <c r="D22" s="24" t="s">
        <v>68</v>
      </c>
      <c r="E22" s="24">
        <v>1</v>
      </c>
      <c r="F22" s="25">
        <v>350.01</v>
      </c>
      <c r="G22" s="25" t="s">
        <v>281</v>
      </c>
      <c r="H22" s="25">
        <v>350.01</v>
      </c>
    </row>
    <row r="23" spans="1:8" ht="30">
      <c r="A23" s="24">
        <v>2016</v>
      </c>
      <c r="B23" s="24" t="s">
        <v>185</v>
      </c>
      <c r="C23" s="24" t="s">
        <v>91</v>
      </c>
      <c r="D23" s="24" t="s">
        <v>69</v>
      </c>
      <c r="E23" s="24">
        <v>1</v>
      </c>
      <c r="F23" s="28">
        <v>1200</v>
      </c>
      <c r="G23" s="25" t="s">
        <v>281</v>
      </c>
      <c r="H23" s="28">
        <v>1200</v>
      </c>
    </row>
    <row r="24" spans="1:8" ht="30">
      <c r="A24" s="24">
        <v>2016</v>
      </c>
      <c r="B24" s="24" t="s">
        <v>185</v>
      </c>
      <c r="C24" s="24" t="s">
        <v>92</v>
      </c>
      <c r="D24" s="24" t="s">
        <v>69</v>
      </c>
      <c r="E24" s="24">
        <v>1</v>
      </c>
      <c r="F24" s="28">
        <v>1200</v>
      </c>
      <c r="G24" s="25" t="s">
        <v>281</v>
      </c>
      <c r="H24" s="28">
        <v>1200</v>
      </c>
    </row>
    <row r="25" spans="1:8" ht="30">
      <c r="A25" s="24">
        <v>2016</v>
      </c>
      <c r="B25" s="24" t="s">
        <v>185</v>
      </c>
      <c r="C25" s="24" t="s">
        <v>93</v>
      </c>
      <c r="D25" s="24" t="s">
        <v>69</v>
      </c>
      <c r="E25" s="24">
        <v>1</v>
      </c>
      <c r="F25" s="28">
        <v>1200</v>
      </c>
      <c r="G25" s="25" t="s">
        <v>281</v>
      </c>
      <c r="H25" s="28">
        <v>1200</v>
      </c>
    </row>
    <row r="26" spans="1:8" ht="30">
      <c r="A26" s="24">
        <v>2016</v>
      </c>
      <c r="B26" s="24" t="s">
        <v>185</v>
      </c>
      <c r="C26" s="24" t="s">
        <v>94</v>
      </c>
      <c r="D26" s="24" t="s">
        <v>69</v>
      </c>
      <c r="E26" s="24">
        <v>1</v>
      </c>
      <c r="F26" s="28">
        <v>1200</v>
      </c>
      <c r="G26" s="25" t="s">
        <v>281</v>
      </c>
      <c r="H26" s="28">
        <v>1200</v>
      </c>
    </row>
    <row r="27" spans="1:8" ht="30">
      <c r="A27" s="24">
        <v>2016</v>
      </c>
      <c r="B27" s="24" t="s">
        <v>185</v>
      </c>
      <c r="C27" s="24" t="s">
        <v>95</v>
      </c>
      <c r="D27" s="24" t="s">
        <v>69</v>
      </c>
      <c r="E27" s="24">
        <v>1</v>
      </c>
      <c r="F27" s="28">
        <v>1200</v>
      </c>
      <c r="G27" s="25" t="s">
        <v>281</v>
      </c>
      <c r="H27" s="28">
        <v>1200</v>
      </c>
    </row>
    <row r="28" spans="1:8" ht="30">
      <c r="A28" s="24">
        <v>2016</v>
      </c>
      <c r="B28" s="24" t="s">
        <v>185</v>
      </c>
      <c r="C28" s="24" t="s">
        <v>96</v>
      </c>
      <c r="D28" s="24" t="s">
        <v>69</v>
      </c>
      <c r="E28" s="24">
        <v>1</v>
      </c>
      <c r="F28" s="28">
        <v>1200</v>
      </c>
      <c r="G28" s="25" t="s">
        <v>281</v>
      </c>
      <c r="H28" s="28">
        <v>1200</v>
      </c>
    </row>
    <row r="29" spans="1:8" ht="30">
      <c r="A29" s="24">
        <v>2016</v>
      </c>
      <c r="B29" s="24" t="s">
        <v>185</v>
      </c>
      <c r="C29" s="24" t="s">
        <v>97</v>
      </c>
      <c r="D29" s="24" t="s">
        <v>70</v>
      </c>
      <c r="E29" s="24">
        <v>1</v>
      </c>
      <c r="F29" s="25">
        <v>2398.2399999999998</v>
      </c>
      <c r="G29" s="25" t="s">
        <v>281</v>
      </c>
      <c r="H29" s="25">
        <v>2398.2399999999998</v>
      </c>
    </row>
    <row r="30" spans="1:8" ht="30">
      <c r="A30" s="24">
        <v>2016</v>
      </c>
      <c r="B30" s="24" t="s">
        <v>185</v>
      </c>
      <c r="C30" s="24" t="s">
        <v>98</v>
      </c>
      <c r="D30" s="24" t="s">
        <v>71</v>
      </c>
      <c r="E30" s="24">
        <v>1</v>
      </c>
      <c r="F30" s="28">
        <v>5400</v>
      </c>
      <c r="G30" s="25" t="s">
        <v>281</v>
      </c>
      <c r="H30" s="28">
        <v>5400</v>
      </c>
    </row>
    <row r="31" spans="1:8">
      <c r="A31" s="24"/>
      <c r="B31" s="24"/>
      <c r="C31" s="24" t="s">
        <v>233</v>
      </c>
      <c r="D31" s="24" t="s">
        <v>232</v>
      </c>
      <c r="E31" s="24">
        <v>1</v>
      </c>
      <c r="F31" s="28">
        <v>2890</v>
      </c>
      <c r="G31" s="25" t="s">
        <v>281</v>
      </c>
      <c r="H31" s="28">
        <v>2890</v>
      </c>
    </row>
    <row r="32" spans="1:8" ht="30">
      <c r="A32" s="24">
        <v>2016</v>
      </c>
      <c r="B32" s="24" t="s">
        <v>185</v>
      </c>
      <c r="C32" s="24" t="s">
        <v>99</v>
      </c>
      <c r="D32" s="24" t="s">
        <v>72</v>
      </c>
      <c r="E32" s="24">
        <v>1</v>
      </c>
      <c r="F32" s="28">
        <v>2030</v>
      </c>
      <c r="G32" s="25" t="s">
        <v>281</v>
      </c>
      <c r="H32" s="28">
        <v>2030</v>
      </c>
    </row>
    <row r="33" spans="1:8" ht="30">
      <c r="A33" s="5">
        <v>2016</v>
      </c>
      <c r="B33" s="5" t="s">
        <v>185</v>
      </c>
      <c r="C33" s="24" t="s">
        <v>100</v>
      </c>
      <c r="D33" s="24" t="s">
        <v>73</v>
      </c>
      <c r="E33" s="24">
        <v>1</v>
      </c>
      <c r="F33" s="25">
        <v>780.01</v>
      </c>
      <c r="G33" s="25" t="s">
        <v>281</v>
      </c>
      <c r="H33" s="25">
        <v>780.01</v>
      </c>
    </row>
    <row r="34" spans="1:8" ht="30">
      <c r="A34" s="5">
        <v>2016</v>
      </c>
      <c r="B34" s="5" t="s">
        <v>185</v>
      </c>
      <c r="C34" s="24" t="s">
        <v>108</v>
      </c>
      <c r="D34" s="24" t="s">
        <v>101</v>
      </c>
      <c r="E34" s="24">
        <v>1</v>
      </c>
      <c r="F34" s="28">
        <v>1375</v>
      </c>
      <c r="G34" s="25" t="s">
        <v>281</v>
      </c>
      <c r="H34" s="28">
        <v>1375</v>
      </c>
    </row>
    <row r="35" spans="1:8" ht="30">
      <c r="A35" s="5">
        <v>2016</v>
      </c>
      <c r="B35" s="5" t="s">
        <v>185</v>
      </c>
      <c r="C35" s="24" t="s">
        <v>109</v>
      </c>
      <c r="D35" s="24" t="s">
        <v>102</v>
      </c>
      <c r="E35" s="24">
        <v>1</v>
      </c>
      <c r="F35" s="28">
        <v>1375</v>
      </c>
      <c r="G35" s="25" t="s">
        <v>281</v>
      </c>
      <c r="H35" s="28">
        <v>1375</v>
      </c>
    </row>
    <row r="36" spans="1:8" ht="30">
      <c r="A36" s="5">
        <v>2016</v>
      </c>
      <c r="B36" s="5" t="s">
        <v>185</v>
      </c>
      <c r="C36" s="24" t="s">
        <v>110</v>
      </c>
      <c r="D36" s="24" t="s">
        <v>103</v>
      </c>
      <c r="E36" s="24">
        <v>1</v>
      </c>
      <c r="F36" s="28">
        <v>1375</v>
      </c>
      <c r="G36" s="25" t="s">
        <v>281</v>
      </c>
      <c r="H36" s="28">
        <v>1375</v>
      </c>
    </row>
    <row r="37" spans="1:8" ht="30">
      <c r="A37" s="5">
        <v>2016</v>
      </c>
      <c r="B37" s="5" t="s">
        <v>185</v>
      </c>
      <c r="C37" s="24" t="s">
        <v>111</v>
      </c>
      <c r="D37" s="24" t="s">
        <v>104</v>
      </c>
      <c r="E37" s="24">
        <v>1</v>
      </c>
      <c r="F37" s="28">
        <v>1375</v>
      </c>
      <c r="G37" s="25" t="s">
        <v>281</v>
      </c>
      <c r="H37" s="28">
        <v>1375</v>
      </c>
    </row>
    <row r="38" spans="1:8" ht="30">
      <c r="A38" s="5">
        <v>2016</v>
      </c>
      <c r="B38" s="5" t="s">
        <v>185</v>
      </c>
      <c r="C38" s="24" t="s">
        <v>112</v>
      </c>
      <c r="D38" s="24" t="s">
        <v>105</v>
      </c>
      <c r="E38" s="24">
        <v>1</v>
      </c>
      <c r="F38" s="28">
        <v>1375</v>
      </c>
      <c r="G38" s="25" t="s">
        <v>281</v>
      </c>
      <c r="H38" s="28">
        <v>1375</v>
      </c>
    </row>
    <row r="39" spans="1:8" ht="30">
      <c r="A39" s="5">
        <v>2016</v>
      </c>
      <c r="B39" s="5" t="s">
        <v>185</v>
      </c>
      <c r="C39" s="24" t="s">
        <v>113</v>
      </c>
      <c r="D39" s="24" t="s">
        <v>106</v>
      </c>
      <c r="E39" s="24">
        <v>1</v>
      </c>
      <c r="F39" s="28">
        <v>1375</v>
      </c>
      <c r="G39" s="25" t="s">
        <v>281</v>
      </c>
      <c r="H39" s="28">
        <v>1375</v>
      </c>
    </row>
    <row r="40" spans="1:8" ht="30">
      <c r="A40" s="5">
        <v>2016</v>
      </c>
      <c r="B40" s="5" t="s">
        <v>185</v>
      </c>
      <c r="C40" s="24" t="s">
        <v>114</v>
      </c>
      <c r="D40" s="24" t="s">
        <v>107</v>
      </c>
      <c r="E40" s="24">
        <v>1</v>
      </c>
      <c r="F40" s="28">
        <v>1375</v>
      </c>
      <c r="G40" s="25" t="s">
        <v>281</v>
      </c>
      <c r="H40" s="28">
        <v>1375</v>
      </c>
    </row>
    <row r="41" spans="1:8" ht="30">
      <c r="A41" s="5">
        <v>2016</v>
      </c>
      <c r="B41" s="5" t="s">
        <v>185</v>
      </c>
      <c r="C41" s="24" t="s">
        <v>116</v>
      </c>
      <c r="D41" s="24" t="s">
        <v>115</v>
      </c>
      <c r="E41" s="24">
        <v>1</v>
      </c>
      <c r="F41" s="28">
        <v>159</v>
      </c>
      <c r="G41" s="25" t="s">
        <v>281</v>
      </c>
      <c r="H41" s="28">
        <v>159</v>
      </c>
    </row>
    <row r="42" spans="1:8" ht="30">
      <c r="A42" s="5">
        <v>2016</v>
      </c>
      <c r="B42" s="5" t="s">
        <v>185</v>
      </c>
      <c r="C42" s="24" t="s">
        <v>117</v>
      </c>
      <c r="D42" s="24" t="s">
        <v>115</v>
      </c>
      <c r="E42" s="24">
        <v>1</v>
      </c>
      <c r="F42" s="28">
        <v>159</v>
      </c>
      <c r="G42" s="25" t="s">
        <v>281</v>
      </c>
      <c r="H42" s="28">
        <v>159</v>
      </c>
    </row>
    <row r="43" spans="1:8" ht="30">
      <c r="A43" s="5">
        <v>2016</v>
      </c>
      <c r="B43" s="5" t="s">
        <v>185</v>
      </c>
      <c r="C43" s="24" t="s">
        <v>118</v>
      </c>
      <c r="D43" s="24" t="s">
        <v>115</v>
      </c>
      <c r="E43" s="24">
        <v>1</v>
      </c>
      <c r="F43" s="28">
        <v>159</v>
      </c>
      <c r="G43" s="25" t="s">
        <v>281</v>
      </c>
      <c r="H43" s="28">
        <v>159</v>
      </c>
    </row>
    <row r="44" spans="1:8" ht="30">
      <c r="A44" s="5">
        <v>2016</v>
      </c>
      <c r="B44" s="5" t="s">
        <v>185</v>
      </c>
      <c r="C44" s="24" t="s">
        <v>119</v>
      </c>
      <c r="D44" s="24" t="s">
        <v>115</v>
      </c>
      <c r="E44" s="24">
        <v>1</v>
      </c>
      <c r="F44" s="28">
        <v>159</v>
      </c>
      <c r="G44" s="25" t="s">
        <v>281</v>
      </c>
      <c r="H44" s="28">
        <v>159</v>
      </c>
    </row>
    <row r="45" spans="1:8" ht="30">
      <c r="A45" s="5">
        <v>2016</v>
      </c>
      <c r="B45" s="5" t="s">
        <v>185</v>
      </c>
      <c r="C45" s="24" t="s">
        <v>120</v>
      </c>
      <c r="D45" s="24" t="s">
        <v>115</v>
      </c>
      <c r="E45" s="24">
        <v>1</v>
      </c>
      <c r="F45" s="28">
        <v>159</v>
      </c>
      <c r="G45" s="25" t="s">
        <v>281</v>
      </c>
      <c r="H45" s="28">
        <v>159</v>
      </c>
    </row>
    <row r="46" spans="1:8" ht="30">
      <c r="A46" s="5">
        <v>2016</v>
      </c>
      <c r="B46" s="5" t="s">
        <v>185</v>
      </c>
      <c r="C46" s="24" t="s">
        <v>121</v>
      </c>
      <c r="D46" s="24" t="s">
        <v>115</v>
      </c>
      <c r="E46" s="24">
        <v>1</v>
      </c>
      <c r="F46" s="28">
        <v>159</v>
      </c>
      <c r="G46" s="25" t="s">
        <v>281</v>
      </c>
      <c r="H46" s="28">
        <v>159</v>
      </c>
    </row>
    <row r="47" spans="1:8" ht="30" customHeight="1">
      <c r="A47" s="5"/>
      <c r="B47" s="5"/>
      <c r="C47" s="24" t="s">
        <v>122</v>
      </c>
      <c r="D47" s="24" t="s">
        <v>115</v>
      </c>
      <c r="E47" s="24">
        <v>1</v>
      </c>
      <c r="F47" s="28">
        <v>159</v>
      </c>
      <c r="G47" s="25" t="s">
        <v>281</v>
      </c>
      <c r="H47" s="28">
        <v>159</v>
      </c>
    </row>
    <row r="48" spans="1:8" ht="30">
      <c r="A48" s="5">
        <v>2016</v>
      </c>
      <c r="B48" s="5" t="s">
        <v>185</v>
      </c>
      <c r="C48" s="24" t="s">
        <v>253</v>
      </c>
      <c r="D48" s="24" t="s">
        <v>252</v>
      </c>
      <c r="E48" s="24">
        <v>1</v>
      </c>
      <c r="F48" s="28">
        <v>547.01</v>
      </c>
      <c r="G48" s="25" t="s">
        <v>281</v>
      </c>
      <c r="H48" s="28">
        <v>547.01</v>
      </c>
    </row>
    <row r="49" spans="1:8" ht="30">
      <c r="A49" s="5">
        <v>2016</v>
      </c>
      <c r="B49" s="5" t="s">
        <v>185</v>
      </c>
      <c r="C49" s="24" t="s">
        <v>124</v>
      </c>
      <c r="D49" s="24" t="s">
        <v>123</v>
      </c>
      <c r="E49" s="24">
        <v>1</v>
      </c>
      <c r="F49" s="28">
        <v>238</v>
      </c>
      <c r="G49" s="25" t="s">
        <v>281</v>
      </c>
      <c r="H49" s="28">
        <v>238</v>
      </c>
    </row>
    <row r="50" spans="1:8" ht="30">
      <c r="A50" s="5">
        <v>2016</v>
      </c>
      <c r="B50" s="5" t="s">
        <v>185</v>
      </c>
      <c r="C50" s="24" t="s">
        <v>125</v>
      </c>
      <c r="D50" s="24" t="s">
        <v>123</v>
      </c>
      <c r="E50" s="24">
        <v>1</v>
      </c>
      <c r="F50" s="28">
        <v>238</v>
      </c>
      <c r="G50" s="25" t="s">
        <v>281</v>
      </c>
      <c r="H50" s="28">
        <v>238</v>
      </c>
    </row>
    <row r="51" spans="1:8" ht="30">
      <c r="A51" s="5">
        <v>2016</v>
      </c>
      <c r="B51" s="5" t="s">
        <v>185</v>
      </c>
      <c r="C51" s="24" t="s">
        <v>126</v>
      </c>
      <c r="D51" s="24" t="s">
        <v>123</v>
      </c>
      <c r="E51" s="24">
        <v>1</v>
      </c>
      <c r="F51" s="28">
        <v>238</v>
      </c>
      <c r="G51" s="25" t="s">
        <v>281</v>
      </c>
      <c r="H51" s="28">
        <v>238</v>
      </c>
    </row>
    <row r="52" spans="1:8" ht="30">
      <c r="A52" s="5">
        <v>2016</v>
      </c>
      <c r="B52" s="5" t="s">
        <v>185</v>
      </c>
      <c r="C52" s="24" t="s">
        <v>127</v>
      </c>
      <c r="D52" s="24" t="s">
        <v>123</v>
      </c>
      <c r="E52" s="24">
        <v>1</v>
      </c>
      <c r="F52" s="28">
        <v>238</v>
      </c>
      <c r="G52" s="25" t="s">
        <v>281</v>
      </c>
      <c r="H52" s="28">
        <v>238</v>
      </c>
    </row>
    <row r="53" spans="1:8" ht="30">
      <c r="A53" s="5">
        <v>2016</v>
      </c>
      <c r="B53" s="5" t="s">
        <v>185</v>
      </c>
      <c r="C53" s="24" t="s">
        <v>128</v>
      </c>
      <c r="D53" s="24" t="s">
        <v>123</v>
      </c>
      <c r="E53" s="24">
        <v>1</v>
      </c>
      <c r="F53" s="28">
        <v>238</v>
      </c>
      <c r="G53" s="25" t="s">
        <v>281</v>
      </c>
      <c r="H53" s="28">
        <v>238</v>
      </c>
    </row>
    <row r="54" spans="1:8" ht="30">
      <c r="A54" s="5">
        <v>2016</v>
      </c>
      <c r="B54" s="5" t="s">
        <v>185</v>
      </c>
      <c r="C54" s="24" t="s">
        <v>129</v>
      </c>
      <c r="D54" s="24" t="s">
        <v>123</v>
      </c>
      <c r="E54" s="24">
        <v>1</v>
      </c>
      <c r="F54" s="28">
        <v>238</v>
      </c>
      <c r="G54" s="25" t="s">
        <v>281</v>
      </c>
      <c r="H54" s="28">
        <v>238</v>
      </c>
    </row>
    <row r="55" spans="1:8" ht="30">
      <c r="A55" s="5">
        <v>2016</v>
      </c>
      <c r="B55" s="5" t="s">
        <v>185</v>
      </c>
      <c r="C55" s="24" t="s">
        <v>130</v>
      </c>
      <c r="D55" s="24" t="s">
        <v>123</v>
      </c>
      <c r="E55" s="24">
        <v>1</v>
      </c>
      <c r="F55" s="28">
        <v>238</v>
      </c>
      <c r="G55" s="25" t="s">
        <v>281</v>
      </c>
      <c r="H55" s="28">
        <v>238</v>
      </c>
    </row>
    <row r="56" spans="1:8" ht="30">
      <c r="A56" s="5">
        <v>2016</v>
      </c>
      <c r="B56" s="5" t="s">
        <v>185</v>
      </c>
      <c r="C56" s="24" t="s">
        <v>131</v>
      </c>
      <c r="D56" s="24" t="s">
        <v>123</v>
      </c>
      <c r="E56" s="24">
        <v>1</v>
      </c>
      <c r="F56" s="28">
        <v>238</v>
      </c>
      <c r="G56" s="25" t="s">
        <v>281</v>
      </c>
      <c r="H56" s="28">
        <v>238</v>
      </c>
    </row>
    <row r="57" spans="1:8" ht="30">
      <c r="A57" s="5">
        <v>2016</v>
      </c>
      <c r="B57" s="5" t="s">
        <v>185</v>
      </c>
      <c r="C57" s="24" t="s">
        <v>132</v>
      </c>
      <c r="D57" s="24" t="s">
        <v>123</v>
      </c>
      <c r="E57" s="24">
        <v>1</v>
      </c>
      <c r="F57" s="28">
        <v>238</v>
      </c>
      <c r="G57" s="25" t="s">
        <v>281</v>
      </c>
      <c r="H57" s="28">
        <v>238</v>
      </c>
    </row>
    <row r="58" spans="1:8" ht="30">
      <c r="A58" s="5">
        <v>2016</v>
      </c>
      <c r="B58" s="5" t="s">
        <v>185</v>
      </c>
      <c r="C58" s="24" t="s">
        <v>133</v>
      </c>
      <c r="D58" s="24" t="s">
        <v>123</v>
      </c>
      <c r="E58" s="24">
        <v>1</v>
      </c>
      <c r="F58" s="28">
        <v>238</v>
      </c>
      <c r="G58" s="25" t="s">
        <v>281</v>
      </c>
      <c r="H58" s="28">
        <v>238</v>
      </c>
    </row>
    <row r="59" spans="1:8" ht="30">
      <c r="A59" s="5">
        <v>2016</v>
      </c>
      <c r="B59" s="5" t="s">
        <v>185</v>
      </c>
      <c r="C59" s="24" t="s">
        <v>134</v>
      </c>
      <c r="D59" s="24" t="s">
        <v>123</v>
      </c>
      <c r="E59" s="24">
        <v>1</v>
      </c>
      <c r="F59" s="28">
        <v>238</v>
      </c>
      <c r="G59" s="25" t="s">
        <v>281</v>
      </c>
      <c r="H59" s="28">
        <v>238</v>
      </c>
    </row>
    <row r="60" spans="1:8" ht="30">
      <c r="A60" s="5">
        <v>2016</v>
      </c>
      <c r="B60" s="5" t="s">
        <v>185</v>
      </c>
      <c r="C60" s="24" t="s">
        <v>135</v>
      </c>
      <c r="D60" s="24" t="s">
        <v>123</v>
      </c>
      <c r="E60" s="24">
        <v>1</v>
      </c>
      <c r="F60" s="28">
        <v>238</v>
      </c>
      <c r="G60" s="25" t="s">
        <v>281</v>
      </c>
      <c r="H60" s="28">
        <v>238</v>
      </c>
    </row>
    <row r="61" spans="1:8" ht="30">
      <c r="A61" s="5">
        <v>2016</v>
      </c>
      <c r="B61" s="5" t="s">
        <v>185</v>
      </c>
      <c r="C61" s="24" t="s">
        <v>136</v>
      </c>
      <c r="D61" s="24" t="s">
        <v>123</v>
      </c>
      <c r="E61" s="24">
        <v>1</v>
      </c>
      <c r="F61" s="28">
        <v>238</v>
      </c>
      <c r="G61" s="25" t="s">
        <v>281</v>
      </c>
      <c r="H61" s="28">
        <v>238</v>
      </c>
    </row>
    <row r="62" spans="1:8" ht="30">
      <c r="A62" s="5">
        <v>2016</v>
      </c>
      <c r="B62" s="5" t="s">
        <v>185</v>
      </c>
      <c r="C62" s="24" t="s">
        <v>137</v>
      </c>
      <c r="D62" s="24" t="s">
        <v>123</v>
      </c>
      <c r="E62" s="24">
        <v>1</v>
      </c>
      <c r="F62" s="28">
        <v>238</v>
      </c>
      <c r="G62" s="25" t="s">
        <v>281</v>
      </c>
      <c r="H62" s="28">
        <v>238</v>
      </c>
    </row>
    <row r="63" spans="1:8" ht="30">
      <c r="A63" s="5">
        <v>2016</v>
      </c>
      <c r="B63" s="5" t="s">
        <v>185</v>
      </c>
      <c r="C63" s="24" t="s">
        <v>138</v>
      </c>
      <c r="D63" s="24" t="s">
        <v>123</v>
      </c>
      <c r="E63" s="24">
        <v>1</v>
      </c>
      <c r="F63" s="28">
        <v>238</v>
      </c>
      <c r="G63" s="25" t="s">
        <v>281</v>
      </c>
      <c r="H63" s="28">
        <v>238</v>
      </c>
    </row>
    <row r="64" spans="1:8" ht="30">
      <c r="A64" s="5">
        <v>2016</v>
      </c>
      <c r="B64" s="5" t="s">
        <v>185</v>
      </c>
      <c r="C64" s="24" t="s">
        <v>139</v>
      </c>
      <c r="D64" s="24" t="s">
        <v>123</v>
      </c>
      <c r="E64" s="24">
        <v>1</v>
      </c>
      <c r="F64" s="28">
        <v>238</v>
      </c>
      <c r="G64" s="25" t="s">
        <v>281</v>
      </c>
      <c r="H64" s="28">
        <v>238</v>
      </c>
    </row>
    <row r="65" spans="1:8" ht="30">
      <c r="A65" s="5">
        <v>2016</v>
      </c>
      <c r="B65" s="5" t="s">
        <v>185</v>
      </c>
      <c r="C65" s="24" t="s">
        <v>141</v>
      </c>
      <c r="D65" s="24" t="s">
        <v>140</v>
      </c>
      <c r="E65" s="24">
        <v>1</v>
      </c>
      <c r="F65" s="28">
        <v>1178</v>
      </c>
      <c r="G65" s="25" t="s">
        <v>281</v>
      </c>
      <c r="H65" s="28">
        <v>1178</v>
      </c>
    </row>
    <row r="66" spans="1:8" ht="30">
      <c r="A66" s="5">
        <v>2016</v>
      </c>
      <c r="B66" s="5" t="s">
        <v>185</v>
      </c>
      <c r="C66" s="24" t="s">
        <v>143</v>
      </c>
      <c r="D66" s="24" t="s">
        <v>142</v>
      </c>
      <c r="E66" s="24">
        <v>1</v>
      </c>
      <c r="F66" s="24">
        <v>1390</v>
      </c>
      <c r="G66" s="25" t="s">
        <v>281</v>
      </c>
      <c r="H66" s="24">
        <v>1390</v>
      </c>
    </row>
    <row r="67" spans="1:8" ht="30">
      <c r="A67" s="5">
        <v>2016</v>
      </c>
      <c r="B67" s="5" t="s">
        <v>185</v>
      </c>
      <c r="C67" s="24" t="s">
        <v>144</v>
      </c>
      <c r="D67" s="24" t="s">
        <v>239</v>
      </c>
      <c r="E67" s="24">
        <v>1</v>
      </c>
      <c r="F67" s="24">
        <v>3539</v>
      </c>
      <c r="G67" s="25" t="s">
        <v>281</v>
      </c>
      <c r="H67" s="24">
        <v>3539</v>
      </c>
    </row>
    <row r="68" spans="1:8" ht="35.25" customHeight="1">
      <c r="A68" s="5"/>
      <c r="B68" s="5"/>
      <c r="C68" s="24" t="s">
        <v>235</v>
      </c>
      <c r="D68" s="24" t="s">
        <v>234</v>
      </c>
      <c r="E68" s="24">
        <v>1</v>
      </c>
      <c r="F68" s="28">
        <f>132*7</f>
        <v>924</v>
      </c>
      <c r="G68" s="25" t="s">
        <v>281</v>
      </c>
      <c r="H68" s="28">
        <v>924</v>
      </c>
    </row>
    <row r="69" spans="1:8" ht="30">
      <c r="A69" s="5">
        <v>2016</v>
      </c>
      <c r="B69" s="5" t="s">
        <v>185</v>
      </c>
      <c r="C69" s="24" t="s">
        <v>148</v>
      </c>
      <c r="D69" s="24" t="s">
        <v>147</v>
      </c>
      <c r="E69" s="24">
        <v>1</v>
      </c>
      <c r="F69" s="28">
        <v>3350</v>
      </c>
      <c r="G69" s="25" t="s">
        <v>281</v>
      </c>
      <c r="H69" s="28">
        <v>3350</v>
      </c>
    </row>
    <row r="70" spans="1:8">
      <c r="C70" s="24" t="s">
        <v>230</v>
      </c>
      <c r="D70" s="24" t="s">
        <v>153</v>
      </c>
      <c r="E70" s="24">
        <v>1</v>
      </c>
      <c r="F70" s="28">
        <v>575</v>
      </c>
      <c r="G70" s="25" t="s">
        <v>281</v>
      </c>
      <c r="H70" s="28">
        <v>575</v>
      </c>
    </row>
    <row r="71" spans="1:8">
      <c r="C71" s="24" t="s">
        <v>231</v>
      </c>
      <c r="D71" s="24" t="s">
        <v>153</v>
      </c>
      <c r="E71" s="24">
        <v>1</v>
      </c>
      <c r="F71" s="28">
        <v>546</v>
      </c>
      <c r="G71" s="25" t="s">
        <v>281</v>
      </c>
      <c r="H71" s="28">
        <v>575</v>
      </c>
    </row>
    <row r="72" spans="1:8" ht="30">
      <c r="A72" s="5">
        <v>2016</v>
      </c>
      <c r="B72" s="5" t="s">
        <v>185</v>
      </c>
      <c r="C72" s="24" t="s">
        <v>150</v>
      </c>
      <c r="D72" s="24" t="s">
        <v>149</v>
      </c>
      <c r="E72" s="24">
        <v>1</v>
      </c>
      <c r="F72" s="24">
        <v>375.06</v>
      </c>
      <c r="G72" s="25" t="s">
        <v>281</v>
      </c>
      <c r="H72" s="24">
        <v>375.06</v>
      </c>
    </row>
    <row r="73" spans="1:8" ht="30">
      <c r="A73" s="5">
        <v>2016</v>
      </c>
      <c r="B73" s="5" t="s">
        <v>185</v>
      </c>
      <c r="C73" s="24" t="s">
        <v>151</v>
      </c>
      <c r="D73" s="24" t="s">
        <v>149</v>
      </c>
      <c r="E73" s="24">
        <v>1</v>
      </c>
      <c r="F73" s="24">
        <v>375.07</v>
      </c>
      <c r="G73" s="25" t="s">
        <v>281</v>
      </c>
      <c r="H73" s="24">
        <v>375.06</v>
      </c>
    </row>
    <row r="74" spans="1:8" ht="30">
      <c r="A74" s="5">
        <v>2016</v>
      </c>
      <c r="B74" s="5" t="s">
        <v>185</v>
      </c>
      <c r="C74" s="24" t="s">
        <v>152</v>
      </c>
      <c r="D74" s="24" t="s">
        <v>149</v>
      </c>
      <c r="E74" s="24">
        <v>1</v>
      </c>
      <c r="F74" s="24">
        <v>375.07</v>
      </c>
      <c r="G74" s="25" t="s">
        <v>281</v>
      </c>
      <c r="H74" s="24">
        <v>375.06</v>
      </c>
    </row>
    <row r="75" spans="1:8" ht="30">
      <c r="A75" s="5">
        <v>2016</v>
      </c>
      <c r="B75" s="5" t="s">
        <v>185</v>
      </c>
      <c r="C75" s="24" t="s">
        <v>146</v>
      </c>
      <c r="D75" s="24" t="s">
        <v>145</v>
      </c>
      <c r="E75" s="24">
        <v>1</v>
      </c>
      <c r="F75" s="28">
        <v>599</v>
      </c>
      <c r="G75" s="25" t="s">
        <v>281</v>
      </c>
      <c r="H75" s="28">
        <v>599</v>
      </c>
    </row>
    <row r="76" spans="1:8" ht="30">
      <c r="A76" s="5">
        <v>2016</v>
      </c>
      <c r="B76" s="5" t="s">
        <v>185</v>
      </c>
      <c r="C76" s="24" t="s">
        <v>154</v>
      </c>
      <c r="D76" s="24" t="s">
        <v>153</v>
      </c>
      <c r="E76" s="24">
        <v>1</v>
      </c>
      <c r="F76" s="28">
        <v>361</v>
      </c>
      <c r="G76" s="25" t="s">
        <v>281</v>
      </c>
      <c r="H76" s="28">
        <v>345</v>
      </c>
    </row>
    <row r="77" spans="1:8" ht="30">
      <c r="A77" s="5">
        <v>2016</v>
      </c>
      <c r="B77" s="5" t="s">
        <v>185</v>
      </c>
      <c r="C77" s="24" t="s">
        <v>155</v>
      </c>
      <c r="D77" s="24" t="s">
        <v>153</v>
      </c>
      <c r="E77" s="24">
        <v>1</v>
      </c>
      <c r="F77" s="28">
        <v>575</v>
      </c>
      <c r="G77" s="25" t="s">
        <v>281</v>
      </c>
      <c r="H77" s="28">
        <v>546</v>
      </c>
    </row>
    <row r="78" spans="1:8" ht="30">
      <c r="A78" s="5">
        <v>2016</v>
      </c>
      <c r="B78" s="5" t="s">
        <v>185</v>
      </c>
      <c r="C78" s="24" t="s">
        <v>156</v>
      </c>
      <c r="D78" s="24" t="s">
        <v>240</v>
      </c>
      <c r="E78" s="24">
        <v>1</v>
      </c>
      <c r="F78" s="25">
        <v>4222.3999999999996</v>
      </c>
      <c r="G78" s="25" t="s">
        <v>281</v>
      </c>
      <c r="H78" s="25">
        <v>4222.3999999999996</v>
      </c>
    </row>
    <row r="79" spans="1:8" ht="30">
      <c r="A79" s="5"/>
      <c r="B79" s="5"/>
      <c r="C79" s="24" t="s">
        <v>241</v>
      </c>
      <c r="D79" s="24" t="s">
        <v>240</v>
      </c>
      <c r="E79" s="24">
        <v>1</v>
      </c>
      <c r="F79" s="25">
        <v>4222.3999999999996</v>
      </c>
      <c r="G79" s="25" t="s">
        <v>281</v>
      </c>
      <c r="H79" s="25">
        <v>4222.3999999999996</v>
      </c>
    </row>
    <row r="80" spans="1:8" ht="30">
      <c r="A80" s="5"/>
      <c r="B80" s="5"/>
      <c r="C80" s="24" t="s">
        <v>242</v>
      </c>
      <c r="D80" s="24" t="s">
        <v>240</v>
      </c>
      <c r="E80" s="24">
        <v>1</v>
      </c>
      <c r="F80" s="25">
        <v>4222.3999999999996</v>
      </c>
      <c r="G80" s="25" t="s">
        <v>281</v>
      </c>
      <c r="H80" s="25">
        <v>4222.3999999999996</v>
      </c>
    </row>
    <row r="81" spans="1:8" ht="30">
      <c r="A81" s="5">
        <v>2016</v>
      </c>
      <c r="B81" s="5" t="s">
        <v>185</v>
      </c>
      <c r="C81" s="24" t="s">
        <v>158</v>
      </c>
      <c r="D81" s="24" t="s">
        <v>244</v>
      </c>
      <c r="E81" s="24">
        <v>1</v>
      </c>
      <c r="F81" s="25">
        <v>3851.2</v>
      </c>
      <c r="G81" s="25" t="s">
        <v>281</v>
      </c>
      <c r="H81" s="25">
        <v>3851.2</v>
      </c>
    </row>
    <row r="82" spans="1:8">
      <c r="A82" s="5"/>
      <c r="B82" s="5"/>
      <c r="C82" s="24" t="s">
        <v>245</v>
      </c>
      <c r="D82" s="24" t="s">
        <v>243</v>
      </c>
      <c r="E82" s="24">
        <v>1</v>
      </c>
      <c r="F82" s="25">
        <v>3851.2</v>
      </c>
      <c r="G82" s="25" t="s">
        <v>281</v>
      </c>
      <c r="H82" s="25">
        <v>3851.2</v>
      </c>
    </row>
    <row r="83" spans="1:8">
      <c r="A83" s="5"/>
      <c r="B83" s="5"/>
      <c r="C83" s="24" t="s">
        <v>246</v>
      </c>
      <c r="D83" s="24" t="s">
        <v>244</v>
      </c>
      <c r="E83" s="24">
        <v>1</v>
      </c>
      <c r="F83" s="25">
        <v>3851.2</v>
      </c>
      <c r="G83" s="25" t="s">
        <v>281</v>
      </c>
      <c r="H83" s="25">
        <v>3851.2</v>
      </c>
    </row>
    <row r="84" spans="1:8" ht="30">
      <c r="A84" s="5">
        <v>2016</v>
      </c>
      <c r="B84" s="5" t="s">
        <v>185</v>
      </c>
      <c r="C84" s="24" t="s">
        <v>159</v>
      </c>
      <c r="D84" s="24" t="s">
        <v>157</v>
      </c>
      <c r="E84" s="24">
        <v>1</v>
      </c>
      <c r="F84" s="29">
        <v>661.2</v>
      </c>
      <c r="G84" s="25" t="s">
        <v>281</v>
      </c>
      <c r="H84" s="29">
        <v>661.2</v>
      </c>
    </row>
    <row r="85" spans="1:8" ht="30">
      <c r="A85" s="5"/>
      <c r="B85" s="5"/>
      <c r="C85" s="24" t="s">
        <v>250</v>
      </c>
      <c r="D85" s="24" t="s">
        <v>247</v>
      </c>
      <c r="E85" s="24">
        <v>1</v>
      </c>
      <c r="F85" s="29">
        <v>661.2</v>
      </c>
      <c r="G85" s="25" t="s">
        <v>281</v>
      </c>
      <c r="H85" s="29">
        <v>661.2</v>
      </c>
    </row>
    <row r="86" spans="1:8" ht="27" customHeight="1">
      <c r="A86" s="5"/>
      <c r="B86" s="5"/>
      <c r="C86" s="24" t="s">
        <v>256</v>
      </c>
      <c r="D86" s="24" t="s">
        <v>254</v>
      </c>
      <c r="E86" s="24">
        <v>1</v>
      </c>
      <c r="F86" s="29">
        <v>1486.94</v>
      </c>
      <c r="G86" s="25" t="s">
        <v>281</v>
      </c>
      <c r="H86" s="29">
        <v>1486.94</v>
      </c>
    </row>
    <row r="87" spans="1:8" ht="27" customHeight="1">
      <c r="A87" s="5"/>
      <c r="B87" s="5"/>
      <c r="C87" s="24" t="s">
        <v>257</v>
      </c>
      <c r="D87" s="24" t="s">
        <v>255</v>
      </c>
      <c r="E87" s="24">
        <v>1</v>
      </c>
      <c r="F87" s="29">
        <v>1100</v>
      </c>
      <c r="G87" s="25" t="s">
        <v>281</v>
      </c>
      <c r="H87" s="29">
        <f>F87*E87</f>
        <v>1100</v>
      </c>
    </row>
    <row r="88" spans="1:8" ht="27" customHeight="1">
      <c r="A88" s="5"/>
      <c r="B88" s="5"/>
      <c r="C88" s="24" t="s">
        <v>258</v>
      </c>
      <c r="D88" s="24" t="s">
        <v>259</v>
      </c>
      <c r="E88" s="24">
        <v>1</v>
      </c>
      <c r="F88" s="29">
        <v>720</v>
      </c>
      <c r="G88" s="25" t="s">
        <v>281</v>
      </c>
      <c r="H88" s="29">
        <v>720</v>
      </c>
    </row>
    <row r="89" spans="1:8" ht="27" customHeight="1">
      <c r="A89" s="5"/>
      <c r="B89" s="5"/>
      <c r="C89" s="24" t="s">
        <v>261</v>
      </c>
      <c r="D89" s="24" t="s">
        <v>260</v>
      </c>
      <c r="E89" s="24">
        <v>1</v>
      </c>
      <c r="F89" s="29">
        <v>290.05</v>
      </c>
      <c r="G89" s="25" t="s">
        <v>281</v>
      </c>
      <c r="H89" s="29">
        <v>290.05</v>
      </c>
    </row>
    <row r="90" spans="1:8" ht="27" customHeight="1">
      <c r="A90" s="5"/>
      <c r="B90" s="5"/>
      <c r="C90" s="24" t="s">
        <v>263</v>
      </c>
      <c r="D90" s="24" t="s">
        <v>262</v>
      </c>
      <c r="E90" s="24">
        <v>1</v>
      </c>
      <c r="F90" s="29">
        <v>1080</v>
      </c>
      <c r="G90" s="25" t="s">
        <v>281</v>
      </c>
      <c r="H90" s="29">
        <v>1080</v>
      </c>
    </row>
    <row r="91" spans="1:8" ht="27" customHeight="1">
      <c r="A91" s="5"/>
      <c r="B91" s="5"/>
      <c r="C91" s="24" t="s">
        <v>249</v>
      </c>
      <c r="D91" s="24" t="s">
        <v>248</v>
      </c>
      <c r="E91" s="24">
        <v>1</v>
      </c>
      <c r="F91" s="29">
        <v>661.2</v>
      </c>
      <c r="G91" s="25" t="s">
        <v>281</v>
      </c>
      <c r="H91" s="29">
        <v>661.2</v>
      </c>
    </row>
    <row r="92" spans="1:8" ht="33" customHeight="1">
      <c r="A92" s="5"/>
      <c r="B92" s="5"/>
      <c r="C92" s="24"/>
      <c r="D92" s="24" t="s">
        <v>175</v>
      </c>
      <c r="E92" s="24">
        <v>1</v>
      </c>
      <c r="F92" s="29">
        <v>3739</v>
      </c>
      <c r="G92" s="25" t="s">
        <v>281</v>
      </c>
      <c r="H92" s="29">
        <v>3739</v>
      </c>
    </row>
    <row r="93" spans="1:8" ht="27" customHeight="1">
      <c r="A93" s="5"/>
      <c r="B93" s="5"/>
      <c r="C93" s="24"/>
      <c r="D93" s="24" t="s">
        <v>176</v>
      </c>
      <c r="E93" s="24">
        <v>1</v>
      </c>
      <c r="F93" s="29">
        <v>2992</v>
      </c>
      <c r="G93" s="25" t="s">
        <v>281</v>
      </c>
      <c r="H93" s="29">
        <v>2992.8</v>
      </c>
    </row>
    <row r="94" spans="1:8" ht="29.25" customHeight="1">
      <c r="A94" s="5"/>
      <c r="B94" s="5"/>
      <c r="C94" s="24"/>
      <c r="D94" s="24" t="s">
        <v>264</v>
      </c>
      <c r="E94" s="24">
        <v>1</v>
      </c>
      <c r="F94" s="29">
        <v>4060</v>
      </c>
      <c r="G94" s="25" t="s">
        <v>281</v>
      </c>
      <c r="H94" s="29">
        <v>4060</v>
      </c>
    </row>
    <row r="95" spans="1:8" ht="27" customHeight="1">
      <c r="A95" s="5"/>
      <c r="B95" s="5"/>
      <c r="C95" s="24"/>
      <c r="D95" s="24" t="s">
        <v>265</v>
      </c>
      <c r="E95" s="24">
        <v>1</v>
      </c>
      <c r="F95" s="29">
        <v>10672</v>
      </c>
      <c r="G95" s="25" t="s">
        <v>281</v>
      </c>
      <c r="H95" s="29">
        <v>10672</v>
      </c>
    </row>
    <row r="96" spans="1:8" ht="27" customHeight="1">
      <c r="A96" s="5"/>
      <c r="B96" s="5"/>
      <c r="C96" s="24"/>
      <c r="D96" s="24" t="s">
        <v>267</v>
      </c>
      <c r="E96" s="24">
        <v>2</v>
      </c>
      <c r="F96" s="29">
        <v>1349</v>
      </c>
      <c r="G96" s="25" t="s">
        <v>281</v>
      </c>
      <c r="H96" s="29">
        <v>2698</v>
      </c>
    </row>
    <row r="97" spans="1:8" ht="27" customHeight="1">
      <c r="A97" s="5"/>
      <c r="B97" s="5"/>
      <c r="C97" s="24"/>
      <c r="D97" s="24" t="s">
        <v>268</v>
      </c>
      <c r="E97" s="24">
        <v>2</v>
      </c>
      <c r="F97" s="29">
        <v>872.03</v>
      </c>
      <c r="G97" s="25" t="s">
        <v>281</v>
      </c>
      <c r="H97" s="30">
        <v>1744.06</v>
      </c>
    </row>
    <row r="98" spans="1:8" ht="27" customHeight="1">
      <c r="A98" s="5"/>
      <c r="B98" s="5"/>
      <c r="C98" s="24"/>
      <c r="D98" s="24" t="s">
        <v>269</v>
      </c>
      <c r="E98" s="24">
        <v>1</v>
      </c>
      <c r="F98" s="29">
        <v>4872</v>
      </c>
      <c r="G98" s="25" t="s">
        <v>281</v>
      </c>
      <c r="H98" s="30">
        <v>4872</v>
      </c>
    </row>
    <row r="99" spans="1:8" ht="27" customHeight="1">
      <c r="A99" s="5"/>
      <c r="B99" s="5"/>
      <c r="C99" s="24"/>
      <c r="D99" s="24" t="s">
        <v>270</v>
      </c>
      <c r="E99" s="24">
        <v>60</v>
      </c>
      <c r="F99" s="29">
        <v>119</v>
      </c>
      <c r="G99" s="25" t="s">
        <v>281</v>
      </c>
      <c r="H99" s="30">
        <v>7140</v>
      </c>
    </row>
    <row r="100" spans="1:8" ht="27" customHeight="1">
      <c r="A100" s="5"/>
      <c r="B100" s="5"/>
      <c r="C100" s="24"/>
      <c r="D100" s="24" t="s">
        <v>271</v>
      </c>
      <c r="E100" s="24">
        <v>1</v>
      </c>
      <c r="F100" s="29">
        <v>4999</v>
      </c>
      <c r="G100" s="25" t="s">
        <v>281</v>
      </c>
      <c r="H100" s="30">
        <v>4999</v>
      </c>
    </row>
    <row r="101" spans="1:8" ht="27" customHeight="1">
      <c r="A101" s="5"/>
      <c r="B101" s="5"/>
      <c r="C101" s="24"/>
      <c r="D101" s="24" t="s">
        <v>272</v>
      </c>
      <c r="E101" s="24">
        <v>1</v>
      </c>
      <c r="F101" s="29">
        <v>18606.400000000001</v>
      </c>
      <c r="G101" s="25" t="s">
        <v>281</v>
      </c>
      <c r="H101" s="30">
        <v>18606.400000000001</v>
      </c>
    </row>
    <row r="102" spans="1:8" ht="27" customHeight="1">
      <c r="A102" s="5"/>
      <c r="B102" s="5"/>
      <c r="C102" s="24"/>
      <c r="D102" s="24" t="s">
        <v>273</v>
      </c>
      <c r="E102" s="24">
        <v>1</v>
      </c>
      <c r="F102" s="29">
        <v>22596.38</v>
      </c>
      <c r="G102" s="25" t="s">
        <v>281</v>
      </c>
      <c r="H102" s="30">
        <v>22596.38</v>
      </c>
    </row>
    <row r="103" spans="1:8" ht="15.75" thickBot="1">
      <c r="A103" s="5"/>
      <c r="B103" s="5"/>
      <c r="C103" s="5"/>
      <c r="D103" s="24" t="s">
        <v>274</v>
      </c>
      <c r="E103" s="24">
        <v>1</v>
      </c>
      <c r="F103" s="29">
        <v>22040</v>
      </c>
      <c r="G103" s="25" t="s">
        <v>281</v>
      </c>
      <c r="H103" s="30">
        <v>22040</v>
      </c>
    </row>
    <row r="104" spans="1:8" ht="26.25" customHeight="1" thickBot="1">
      <c r="A104" s="7"/>
      <c r="B104" s="7"/>
      <c r="C104" s="7"/>
      <c r="D104" s="37" t="s">
        <v>266</v>
      </c>
      <c r="E104" s="37"/>
      <c r="F104" s="35"/>
      <c r="G104" s="35"/>
      <c r="H104" s="31">
        <f>SUM(H3:H103)</f>
        <v>221071.99999999997</v>
      </c>
    </row>
    <row r="105" spans="1:8">
      <c r="D105" s="32"/>
      <c r="E105" s="32"/>
      <c r="F105" s="32"/>
      <c r="G105" s="32"/>
      <c r="H105" s="33"/>
    </row>
    <row r="106" spans="1:8" ht="15.75">
      <c r="D106" s="34" t="s">
        <v>275</v>
      </c>
      <c r="H106" s="32"/>
    </row>
    <row r="107" spans="1:8" ht="15.75">
      <c r="D107" s="34" t="s">
        <v>276</v>
      </c>
      <c r="H107" s="32"/>
    </row>
    <row r="108" spans="1:8" ht="15.75">
      <c r="D108" s="34" t="s">
        <v>277</v>
      </c>
      <c r="H108" s="33"/>
    </row>
    <row r="121" spans="8:8">
      <c r="H121" s="23">
        <f>H108-H118</f>
        <v>0</v>
      </c>
    </row>
  </sheetData>
  <mergeCells count="2">
    <mergeCell ref="A1:H1"/>
    <mergeCell ref="D104:E104"/>
  </mergeCells>
  <pageMargins left="0.390625" right="0.2734375" top="0.75" bottom="0.75" header="0.3" footer="0.3"/>
  <pageSetup orientation="landscape" horizontalDpi="4294967292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view="pageLayout" zoomScale="80" zoomScaleNormal="90" zoomScalePageLayoutView="80" workbookViewId="0">
      <selection activeCell="A4" sqref="A4"/>
    </sheetView>
  </sheetViews>
  <sheetFormatPr baseColWidth="10" defaultRowHeight="15"/>
  <cols>
    <col min="1" max="1" width="50" style="15" customWidth="1"/>
    <col min="2" max="2" width="10.42578125" style="15" customWidth="1"/>
    <col min="3" max="3" width="36.85546875" style="15" customWidth="1"/>
    <col min="4" max="4" width="14.5703125" style="15" bestFit="1" customWidth="1"/>
    <col min="5" max="5" width="16.7109375" style="15" customWidth="1"/>
    <col min="6" max="16384" width="11.42578125" style="15"/>
  </cols>
  <sheetData>
    <row r="1" spans="1:5" s="14" customFormat="1" ht="36" customHeight="1">
      <c r="A1" s="38" t="s">
        <v>4</v>
      </c>
      <c r="B1" s="38"/>
      <c r="C1" s="38"/>
      <c r="D1" s="38"/>
      <c r="E1" s="38"/>
    </row>
    <row r="2" spans="1:5" s="14" customFormat="1" ht="30">
      <c r="A2" s="20" t="s">
        <v>1</v>
      </c>
      <c r="B2" s="20" t="s">
        <v>5</v>
      </c>
      <c r="C2" s="20" t="s">
        <v>6</v>
      </c>
      <c r="D2" s="20" t="s">
        <v>7</v>
      </c>
      <c r="E2" s="20" t="s">
        <v>8</v>
      </c>
    </row>
    <row r="3" spans="1:5" ht="63" customHeight="1">
      <c r="A3" s="5" t="s">
        <v>175</v>
      </c>
      <c r="B3" s="5">
        <v>1</v>
      </c>
      <c r="C3" s="5" t="s">
        <v>177</v>
      </c>
      <c r="D3" s="13">
        <v>42396</v>
      </c>
      <c r="E3" s="6">
        <v>3739</v>
      </c>
    </row>
    <row r="4" spans="1:5" ht="63" customHeight="1">
      <c r="A4" s="5" t="s">
        <v>176</v>
      </c>
      <c r="B4" s="5">
        <v>2</v>
      </c>
      <c r="C4" s="5" t="s">
        <v>178</v>
      </c>
      <c r="D4" s="13">
        <v>42489</v>
      </c>
      <c r="E4" s="6">
        <v>2992.8</v>
      </c>
    </row>
  </sheetData>
  <mergeCells count="1">
    <mergeCell ref="A1:E1"/>
  </mergeCells>
  <pageMargins left="0.46875" right="0.37760416666666669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Layout" zoomScale="80" zoomScaleNormal="60" zoomScalePageLayoutView="80" workbookViewId="0">
      <selection activeCell="F3" sqref="F3:F55"/>
    </sheetView>
  </sheetViews>
  <sheetFormatPr baseColWidth="10" defaultRowHeight="12.75"/>
  <cols>
    <col min="1" max="1" width="29.85546875" style="19" customWidth="1"/>
    <col min="2" max="2" width="9.28515625" style="19" bestFit="1" customWidth="1"/>
    <col min="3" max="3" width="14.28515625" style="19" bestFit="1" customWidth="1"/>
    <col min="4" max="4" width="27.85546875" style="19" bestFit="1" customWidth="1"/>
    <col min="5" max="5" width="16.5703125" style="19" customWidth="1"/>
    <col min="6" max="6" width="21.42578125" style="19" customWidth="1"/>
    <col min="7" max="7" width="11.42578125" style="19"/>
    <col min="8" max="8" width="12.7109375" style="19" customWidth="1"/>
    <col min="9" max="16384" width="11.42578125" style="19"/>
  </cols>
  <sheetData>
    <row r="1" spans="1:6" s="16" customFormat="1">
      <c r="A1" s="39" t="s">
        <v>9</v>
      </c>
      <c r="B1" s="39"/>
      <c r="C1" s="39"/>
      <c r="D1" s="39"/>
      <c r="E1" s="39"/>
    </row>
    <row r="2" spans="1:6" s="16" customFormat="1" ht="25.5">
      <c r="A2" s="17" t="s">
        <v>1</v>
      </c>
      <c r="B2" s="17" t="s">
        <v>5</v>
      </c>
      <c r="C2" s="17" t="s">
        <v>10</v>
      </c>
      <c r="D2" s="17" t="s">
        <v>11</v>
      </c>
      <c r="E2" s="17" t="s">
        <v>12</v>
      </c>
      <c r="F2" s="17" t="s">
        <v>211</v>
      </c>
    </row>
    <row r="3" spans="1:6" ht="25.5">
      <c r="A3" s="12" t="s">
        <v>161</v>
      </c>
      <c r="B3" s="18">
        <v>1</v>
      </c>
      <c r="C3" s="18" t="s">
        <v>215</v>
      </c>
      <c r="D3" s="18" t="s">
        <v>186</v>
      </c>
      <c r="E3" s="18" t="s">
        <v>218</v>
      </c>
      <c r="F3" s="18" t="s">
        <v>216</v>
      </c>
    </row>
    <row r="4" spans="1:6" ht="25.5">
      <c r="A4" s="12" t="s">
        <v>162</v>
      </c>
      <c r="B4" s="18">
        <v>1</v>
      </c>
      <c r="C4" s="18" t="s">
        <v>215</v>
      </c>
      <c r="D4" s="18" t="s">
        <v>186</v>
      </c>
      <c r="E4" s="18" t="s">
        <v>218</v>
      </c>
      <c r="F4" s="18" t="s">
        <v>216</v>
      </c>
    </row>
    <row r="5" spans="1:6" ht="25.5">
      <c r="A5" s="12" t="s">
        <v>163</v>
      </c>
      <c r="B5" s="18">
        <v>1</v>
      </c>
      <c r="C5" s="18" t="s">
        <v>215</v>
      </c>
      <c r="D5" s="18" t="s">
        <v>186</v>
      </c>
      <c r="E5" s="18" t="s">
        <v>218</v>
      </c>
      <c r="F5" s="18" t="s">
        <v>216</v>
      </c>
    </row>
    <row r="6" spans="1:6" ht="25.5">
      <c r="A6" s="12" t="s">
        <v>164</v>
      </c>
      <c r="B6" s="18">
        <v>1</v>
      </c>
      <c r="C6" s="18" t="s">
        <v>215</v>
      </c>
      <c r="D6" s="18" t="s">
        <v>186</v>
      </c>
      <c r="E6" s="18" t="s">
        <v>218</v>
      </c>
      <c r="F6" s="18" t="s">
        <v>216</v>
      </c>
    </row>
    <row r="7" spans="1:6" ht="25.5">
      <c r="A7" s="12" t="s">
        <v>165</v>
      </c>
      <c r="B7" s="18">
        <v>1</v>
      </c>
      <c r="C7" s="18" t="s">
        <v>215</v>
      </c>
      <c r="D7" s="18" t="s">
        <v>186</v>
      </c>
      <c r="E7" s="18" t="s">
        <v>218</v>
      </c>
      <c r="F7" s="18" t="s">
        <v>216</v>
      </c>
    </row>
    <row r="8" spans="1:6" ht="38.25">
      <c r="A8" s="12" t="s">
        <v>166</v>
      </c>
      <c r="B8" s="18">
        <v>1</v>
      </c>
      <c r="C8" s="18" t="s">
        <v>215</v>
      </c>
      <c r="D8" s="18" t="s">
        <v>186</v>
      </c>
      <c r="E8" s="18" t="s">
        <v>218</v>
      </c>
      <c r="F8" s="18" t="s">
        <v>216</v>
      </c>
    </row>
    <row r="9" spans="1:6" ht="25.5">
      <c r="A9" s="12" t="s">
        <v>167</v>
      </c>
      <c r="B9" s="18">
        <v>1</v>
      </c>
      <c r="C9" s="18" t="s">
        <v>215</v>
      </c>
      <c r="D9" s="18" t="s">
        <v>186</v>
      </c>
      <c r="E9" s="18" t="s">
        <v>218</v>
      </c>
      <c r="F9" s="18" t="s">
        <v>216</v>
      </c>
    </row>
    <row r="10" spans="1:6" ht="38.25">
      <c r="A10" s="12" t="s">
        <v>168</v>
      </c>
      <c r="B10" s="18">
        <v>1</v>
      </c>
      <c r="C10" s="18" t="s">
        <v>215</v>
      </c>
      <c r="D10" s="18" t="s">
        <v>186</v>
      </c>
      <c r="E10" s="18" t="s">
        <v>218</v>
      </c>
      <c r="F10" s="18" t="s">
        <v>216</v>
      </c>
    </row>
    <row r="11" spans="1:6" ht="38.25" customHeight="1">
      <c r="A11" s="12" t="s">
        <v>169</v>
      </c>
      <c r="B11" s="18">
        <v>1</v>
      </c>
      <c r="C11" s="18" t="s">
        <v>215</v>
      </c>
      <c r="D11" s="18" t="s">
        <v>186</v>
      </c>
      <c r="E11" s="18" t="s">
        <v>218</v>
      </c>
      <c r="F11" s="18" t="s">
        <v>216</v>
      </c>
    </row>
    <row r="12" spans="1:6" ht="39" customHeight="1">
      <c r="A12" s="12" t="s">
        <v>170</v>
      </c>
      <c r="B12" s="18">
        <v>1</v>
      </c>
      <c r="C12" s="18" t="s">
        <v>215</v>
      </c>
      <c r="D12" s="18" t="s">
        <v>186</v>
      </c>
      <c r="E12" s="18" t="s">
        <v>218</v>
      </c>
      <c r="F12" s="18" t="s">
        <v>216</v>
      </c>
    </row>
    <row r="13" spans="1:6" ht="25.5">
      <c r="A13" s="12" t="s">
        <v>217</v>
      </c>
      <c r="B13" s="18">
        <v>1</v>
      </c>
      <c r="C13" s="18" t="s">
        <v>171</v>
      </c>
      <c r="D13" s="18" t="s">
        <v>218</v>
      </c>
      <c r="E13" s="18" t="s">
        <v>218</v>
      </c>
      <c r="F13" s="18" t="s">
        <v>213</v>
      </c>
    </row>
    <row r="14" spans="1:6" ht="25.5">
      <c r="A14" s="12" t="s">
        <v>219</v>
      </c>
      <c r="B14" s="18">
        <v>1</v>
      </c>
      <c r="C14" s="18" t="s">
        <v>171</v>
      </c>
      <c r="D14" s="18" t="s">
        <v>218</v>
      </c>
      <c r="E14" s="18" t="s">
        <v>218</v>
      </c>
      <c r="F14" s="18" t="s">
        <v>213</v>
      </c>
    </row>
    <row r="15" spans="1:6" ht="25.5">
      <c r="A15" s="12" t="s">
        <v>220</v>
      </c>
      <c r="B15" s="18">
        <v>1</v>
      </c>
      <c r="C15" s="18" t="s">
        <v>171</v>
      </c>
      <c r="D15" s="18" t="s">
        <v>218</v>
      </c>
      <c r="E15" s="18" t="s">
        <v>218</v>
      </c>
      <c r="F15" s="18" t="s">
        <v>213</v>
      </c>
    </row>
    <row r="16" spans="1:6" ht="25.5">
      <c r="A16" s="12" t="s">
        <v>221</v>
      </c>
      <c r="B16" s="18">
        <v>1</v>
      </c>
      <c r="C16" s="18" t="s">
        <v>171</v>
      </c>
      <c r="D16" s="18" t="s">
        <v>218</v>
      </c>
      <c r="E16" s="18" t="s">
        <v>218</v>
      </c>
      <c r="F16" s="18" t="s">
        <v>213</v>
      </c>
    </row>
    <row r="17" spans="1:6" ht="38.25">
      <c r="A17" s="12" t="s">
        <v>222</v>
      </c>
      <c r="B17" s="18">
        <v>1</v>
      </c>
      <c r="C17" s="18" t="s">
        <v>171</v>
      </c>
      <c r="D17" s="18" t="s">
        <v>218</v>
      </c>
      <c r="E17" s="18" t="s">
        <v>218</v>
      </c>
      <c r="F17" s="18" t="s">
        <v>213</v>
      </c>
    </row>
    <row r="18" spans="1:6" ht="38.25">
      <c r="A18" s="12" t="s">
        <v>223</v>
      </c>
      <c r="B18" s="18">
        <v>1</v>
      </c>
      <c r="C18" s="18" t="s">
        <v>171</v>
      </c>
      <c r="D18" s="18" t="s">
        <v>218</v>
      </c>
      <c r="E18" s="18" t="s">
        <v>218</v>
      </c>
      <c r="F18" s="18" t="s">
        <v>213</v>
      </c>
    </row>
    <row r="19" spans="1:6" ht="25.5">
      <c r="A19" s="12" t="s">
        <v>224</v>
      </c>
      <c r="B19" s="18">
        <v>1</v>
      </c>
      <c r="C19" s="18" t="s">
        <v>171</v>
      </c>
      <c r="D19" s="18" t="s">
        <v>218</v>
      </c>
      <c r="E19" s="18" t="s">
        <v>218</v>
      </c>
      <c r="F19" s="18" t="s">
        <v>213</v>
      </c>
    </row>
    <row r="20" spans="1:6" ht="25.5">
      <c r="A20" s="12" t="s">
        <v>225</v>
      </c>
      <c r="B20" s="18">
        <v>1</v>
      </c>
      <c r="C20" s="18" t="s">
        <v>171</v>
      </c>
      <c r="D20" s="18" t="s">
        <v>218</v>
      </c>
      <c r="E20" s="18" t="s">
        <v>218</v>
      </c>
      <c r="F20" s="18" t="s">
        <v>213</v>
      </c>
    </row>
    <row r="21" spans="1:6" ht="25.5">
      <c r="A21" s="12" t="s">
        <v>226</v>
      </c>
      <c r="B21" s="18">
        <v>2</v>
      </c>
      <c r="C21" s="18" t="s">
        <v>171</v>
      </c>
      <c r="D21" s="18" t="s">
        <v>218</v>
      </c>
      <c r="E21" s="18" t="s">
        <v>218</v>
      </c>
      <c r="F21" s="18" t="s">
        <v>213</v>
      </c>
    </row>
    <row r="22" spans="1:6" ht="25.5">
      <c r="A22" s="12" t="s">
        <v>229</v>
      </c>
      <c r="B22" s="18">
        <v>2</v>
      </c>
      <c r="C22" s="18" t="s">
        <v>171</v>
      </c>
      <c r="D22" s="18" t="s">
        <v>218</v>
      </c>
      <c r="E22" s="18" t="s">
        <v>218</v>
      </c>
      <c r="F22" s="18" t="s">
        <v>213</v>
      </c>
    </row>
    <row r="23" spans="1:6" ht="38.25">
      <c r="A23" s="12" t="s">
        <v>187</v>
      </c>
      <c r="B23" s="18">
        <v>2</v>
      </c>
      <c r="C23" s="18" t="s">
        <v>171</v>
      </c>
      <c r="D23" s="18" t="s">
        <v>186</v>
      </c>
      <c r="E23" s="18" t="s">
        <v>218</v>
      </c>
      <c r="F23" s="18" t="s">
        <v>214</v>
      </c>
    </row>
    <row r="24" spans="1:6" ht="38.25">
      <c r="A24" s="12" t="s">
        <v>188</v>
      </c>
      <c r="B24" s="18">
        <v>2</v>
      </c>
      <c r="C24" s="18" t="s">
        <v>171</v>
      </c>
      <c r="D24" s="18" t="s">
        <v>186</v>
      </c>
      <c r="E24" s="18" t="s">
        <v>218</v>
      </c>
      <c r="F24" s="18" t="s">
        <v>214</v>
      </c>
    </row>
    <row r="25" spans="1:6" ht="38.25">
      <c r="A25" s="12" t="s">
        <v>189</v>
      </c>
      <c r="B25" s="18">
        <v>1</v>
      </c>
      <c r="C25" s="18" t="s">
        <v>171</v>
      </c>
      <c r="D25" s="18" t="s">
        <v>186</v>
      </c>
      <c r="E25" s="18" t="s">
        <v>218</v>
      </c>
      <c r="F25" s="18" t="s">
        <v>214</v>
      </c>
    </row>
    <row r="26" spans="1:6" ht="38.25">
      <c r="A26" s="12" t="s">
        <v>190</v>
      </c>
      <c r="B26" s="18">
        <v>1</v>
      </c>
      <c r="C26" s="18" t="s">
        <v>171</v>
      </c>
      <c r="D26" s="18" t="s">
        <v>186</v>
      </c>
      <c r="E26" s="18" t="s">
        <v>218</v>
      </c>
      <c r="F26" s="18" t="s">
        <v>214</v>
      </c>
    </row>
    <row r="27" spans="1:6" ht="38.25">
      <c r="A27" s="12" t="s">
        <v>191</v>
      </c>
      <c r="B27" s="18">
        <v>1</v>
      </c>
      <c r="C27" s="18" t="s">
        <v>171</v>
      </c>
      <c r="D27" s="18" t="s">
        <v>186</v>
      </c>
      <c r="E27" s="18" t="s">
        <v>218</v>
      </c>
      <c r="F27" s="18" t="s">
        <v>214</v>
      </c>
    </row>
    <row r="28" spans="1:6" ht="38.25">
      <c r="A28" s="12" t="s">
        <v>192</v>
      </c>
      <c r="B28" s="18">
        <v>5</v>
      </c>
      <c r="C28" s="18" t="s">
        <v>171</v>
      </c>
      <c r="D28" s="18" t="s">
        <v>186</v>
      </c>
      <c r="E28" s="18" t="s">
        <v>218</v>
      </c>
      <c r="F28" s="18" t="s">
        <v>214</v>
      </c>
    </row>
    <row r="29" spans="1:6" ht="63.75">
      <c r="A29" s="12" t="s">
        <v>193</v>
      </c>
      <c r="B29" s="18">
        <v>2</v>
      </c>
      <c r="C29" s="18" t="s">
        <v>171</v>
      </c>
      <c r="D29" s="18" t="s">
        <v>186</v>
      </c>
      <c r="E29" s="18" t="s">
        <v>218</v>
      </c>
      <c r="F29" s="18" t="s">
        <v>214</v>
      </c>
    </row>
    <row r="30" spans="1:6" ht="69" customHeight="1">
      <c r="A30" s="12" t="s">
        <v>194</v>
      </c>
      <c r="B30" s="18">
        <v>2</v>
      </c>
      <c r="C30" s="18" t="s">
        <v>171</v>
      </c>
      <c r="D30" s="18" t="s">
        <v>186</v>
      </c>
      <c r="E30" s="18" t="s">
        <v>218</v>
      </c>
      <c r="F30" s="18" t="s">
        <v>214</v>
      </c>
    </row>
    <row r="31" spans="1:6" ht="51">
      <c r="A31" s="12" t="s">
        <v>195</v>
      </c>
      <c r="B31" s="18">
        <v>1</v>
      </c>
      <c r="C31" s="18" t="s">
        <v>171</v>
      </c>
      <c r="D31" s="18" t="s">
        <v>186</v>
      </c>
      <c r="E31" s="18" t="s">
        <v>218</v>
      </c>
      <c r="F31" s="18" t="s">
        <v>214</v>
      </c>
    </row>
    <row r="32" spans="1:6" ht="106.5" customHeight="1">
      <c r="A32" s="12" t="s">
        <v>196</v>
      </c>
      <c r="B32" s="18">
        <v>1</v>
      </c>
      <c r="C32" s="18" t="s">
        <v>171</v>
      </c>
      <c r="D32" s="18" t="s">
        <v>186</v>
      </c>
      <c r="E32" s="18" t="s">
        <v>218</v>
      </c>
      <c r="F32" s="18" t="s">
        <v>214</v>
      </c>
    </row>
    <row r="33" spans="1:6" ht="38.25">
      <c r="A33" s="12" t="s">
        <v>197</v>
      </c>
      <c r="B33" s="18">
        <v>2</v>
      </c>
      <c r="C33" s="18" t="s">
        <v>171</v>
      </c>
      <c r="D33" s="18" t="s">
        <v>186</v>
      </c>
      <c r="E33" s="18" t="s">
        <v>218</v>
      </c>
      <c r="F33" s="18" t="s">
        <v>214</v>
      </c>
    </row>
    <row r="34" spans="1:6" ht="38.25">
      <c r="A34" s="12" t="s">
        <v>198</v>
      </c>
      <c r="B34" s="18">
        <v>1</v>
      </c>
      <c r="C34" s="18" t="s">
        <v>171</v>
      </c>
      <c r="D34" s="18" t="s">
        <v>186</v>
      </c>
      <c r="E34" s="18" t="s">
        <v>218</v>
      </c>
      <c r="F34" s="18" t="s">
        <v>214</v>
      </c>
    </row>
    <row r="35" spans="1:6" ht="63.75">
      <c r="A35" s="12" t="s">
        <v>199</v>
      </c>
      <c r="B35" s="18">
        <v>2</v>
      </c>
      <c r="C35" s="18" t="s">
        <v>171</v>
      </c>
      <c r="D35" s="18" t="s">
        <v>186</v>
      </c>
      <c r="E35" s="18" t="s">
        <v>218</v>
      </c>
      <c r="F35" s="18" t="s">
        <v>214</v>
      </c>
    </row>
    <row r="36" spans="1:6" ht="76.5">
      <c r="A36" s="12" t="s">
        <v>201</v>
      </c>
      <c r="B36" s="18">
        <v>1</v>
      </c>
      <c r="C36" s="18" t="s">
        <v>171</v>
      </c>
      <c r="D36" s="18" t="s">
        <v>186</v>
      </c>
      <c r="E36" s="18" t="s">
        <v>218</v>
      </c>
      <c r="F36" s="18" t="s">
        <v>214</v>
      </c>
    </row>
    <row r="37" spans="1:6" ht="76.5">
      <c r="A37" s="12" t="s">
        <v>202</v>
      </c>
      <c r="B37" s="18">
        <v>2</v>
      </c>
      <c r="C37" s="18" t="s">
        <v>171</v>
      </c>
      <c r="D37" s="18" t="s">
        <v>186</v>
      </c>
      <c r="E37" s="18" t="s">
        <v>218</v>
      </c>
      <c r="F37" s="18" t="s">
        <v>214</v>
      </c>
    </row>
    <row r="38" spans="1:6" ht="38.25">
      <c r="A38" s="12" t="s">
        <v>203</v>
      </c>
      <c r="B38" s="18">
        <v>4</v>
      </c>
      <c r="C38" s="18" t="s">
        <v>171</v>
      </c>
      <c r="D38" s="18" t="s">
        <v>186</v>
      </c>
      <c r="E38" s="18" t="s">
        <v>218</v>
      </c>
      <c r="F38" s="18" t="s">
        <v>214</v>
      </c>
    </row>
    <row r="39" spans="1:6" ht="38.25">
      <c r="A39" s="12" t="s">
        <v>204</v>
      </c>
      <c r="B39" s="18">
        <v>1</v>
      </c>
      <c r="C39" s="18" t="s">
        <v>171</v>
      </c>
      <c r="D39" s="18" t="s">
        <v>186</v>
      </c>
      <c r="E39" s="18" t="s">
        <v>218</v>
      </c>
      <c r="F39" s="18" t="s">
        <v>214</v>
      </c>
    </row>
    <row r="40" spans="1:6" ht="38.25">
      <c r="A40" s="12" t="s">
        <v>205</v>
      </c>
      <c r="B40" s="18">
        <v>3</v>
      </c>
      <c r="C40" s="18" t="s">
        <v>171</v>
      </c>
      <c r="D40" s="18" t="s">
        <v>186</v>
      </c>
      <c r="E40" s="18" t="s">
        <v>218</v>
      </c>
      <c r="F40" s="18" t="s">
        <v>214</v>
      </c>
    </row>
    <row r="41" spans="1:6" ht="38.25">
      <c r="A41" s="12" t="s">
        <v>206</v>
      </c>
      <c r="B41" s="18">
        <v>1</v>
      </c>
      <c r="C41" s="18" t="s">
        <v>171</v>
      </c>
      <c r="D41" s="18" t="s">
        <v>186</v>
      </c>
      <c r="E41" s="18" t="s">
        <v>218</v>
      </c>
      <c r="F41" s="18" t="s">
        <v>214</v>
      </c>
    </row>
    <row r="42" spans="1:6" ht="38.25">
      <c r="A42" s="12" t="s">
        <v>207</v>
      </c>
      <c r="B42" s="18">
        <v>1</v>
      </c>
      <c r="C42" s="18" t="s">
        <v>171</v>
      </c>
      <c r="D42" s="18" t="s">
        <v>186</v>
      </c>
      <c r="E42" s="18" t="s">
        <v>218</v>
      </c>
      <c r="F42" s="18" t="s">
        <v>214</v>
      </c>
    </row>
    <row r="43" spans="1:6" ht="38.25">
      <c r="A43" s="12" t="s">
        <v>208</v>
      </c>
      <c r="B43" s="18">
        <v>1</v>
      </c>
      <c r="C43" s="18" t="s">
        <v>171</v>
      </c>
      <c r="D43" s="18" t="s">
        <v>186</v>
      </c>
      <c r="E43" s="18" t="s">
        <v>218</v>
      </c>
      <c r="F43" s="18" t="s">
        <v>214</v>
      </c>
    </row>
    <row r="44" spans="1:6" ht="38.25">
      <c r="A44" s="12" t="s">
        <v>209</v>
      </c>
      <c r="B44" s="18">
        <v>2</v>
      </c>
      <c r="C44" s="18" t="s">
        <v>171</v>
      </c>
      <c r="D44" s="18" t="s">
        <v>186</v>
      </c>
      <c r="E44" s="18" t="s">
        <v>218</v>
      </c>
      <c r="F44" s="18" t="s">
        <v>214</v>
      </c>
    </row>
    <row r="45" spans="1:6" ht="63.75">
      <c r="A45" s="12" t="s">
        <v>210</v>
      </c>
      <c r="B45" s="18">
        <v>2</v>
      </c>
      <c r="C45" s="18" t="s">
        <v>171</v>
      </c>
      <c r="D45" s="18" t="s">
        <v>186</v>
      </c>
      <c r="E45" s="18" t="s">
        <v>218</v>
      </c>
      <c r="F45" s="18" t="s">
        <v>214</v>
      </c>
    </row>
    <row r="46" spans="1:6" ht="102">
      <c r="A46" s="12" t="s">
        <v>173</v>
      </c>
      <c r="B46" s="18">
        <v>1</v>
      </c>
      <c r="C46" s="18" t="s">
        <v>171</v>
      </c>
      <c r="D46" s="18" t="s">
        <v>172</v>
      </c>
      <c r="E46" s="18" t="s">
        <v>218</v>
      </c>
      <c r="F46" s="18" t="s">
        <v>212</v>
      </c>
    </row>
    <row r="47" spans="1:6" ht="63.75">
      <c r="A47" s="12" t="s">
        <v>174</v>
      </c>
      <c r="B47" s="18">
        <v>3</v>
      </c>
      <c r="C47" s="18" t="s">
        <v>171</v>
      </c>
      <c r="D47" s="18" t="s">
        <v>172</v>
      </c>
      <c r="E47" s="18" t="s">
        <v>218</v>
      </c>
      <c r="F47" s="18" t="s">
        <v>212</v>
      </c>
    </row>
    <row r="48" spans="1:6" ht="38.25">
      <c r="A48" s="12" t="s">
        <v>179</v>
      </c>
      <c r="B48" s="18">
        <v>3</v>
      </c>
      <c r="C48" s="18" t="s">
        <v>171</v>
      </c>
      <c r="D48" s="18" t="s">
        <v>172</v>
      </c>
      <c r="E48" s="18" t="s">
        <v>218</v>
      </c>
      <c r="F48" s="18" t="s">
        <v>212</v>
      </c>
    </row>
    <row r="49" spans="1:6" ht="76.5">
      <c r="A49" s="12" t="s">
        <v>180</v>
      </c>
      <c r="B49" s="18">
        <v>5</v>
      </c>
      <c r="C49" s="18" t="s">
        <v>171</v>
      </c>
      <c r="D49" s="18" t="s">
        <v>172</v>
      </c>
      <c r="E49" s="18" t="s">
        <v>218</v>
      </c>
      <c r="F49" s="18" t="s">
        <v>212</v>
      </c>
    </row>
    <row r="50" spans="1:6" ht="51">
      <c r="A50" s="12" t="s">
        <v>181</v>
      </c>
      <c r="B50" s="18">
        <v>4</v>
      </c>
      <c r="C50" s="18" t="s">
        <v>171</v>
      </c>
      <c r="D50" s="18" t="s">
        <v>172</v>
      </c>
      <c r="E50" s="18" t="s">
        <v>218</v>
      </c>
      <c r="F50" s="18" t="s">
        <v>212</v>
      </c>
    </row>
    <row r="51" spans="1:6" ht="51">
      <c r="A51" s="12" t="s">
        <v>182</v>
      </c>
      <c r="B51" s="18">
        <v>4</v>
      </c>
      <c r="C51" s="18" t="s">
        <v>171</v>
      </c>
      <c r="D51" s="18" t="s">
        <v>172</v>
      </c>
      <c r="E51" s="18" t="s">
        <v>218</v>
      </c>
      <c r="F51" s="18" t="s">
        <v>212</v>
      </c>
    </row>
    <row r="52" spans="1:6" ht="89.25">
      <c r="A52" s="12" t="s">
        <v>200</v>
      </c>
      <c r="B52" s="18">
        <v>1</v>
      </c>
      <c r="C52" s="18" t="s">
        <v>171</v>
      </c>
      <c r="D52" s="18" t="s">
        <v>172</v>
      </c>
      <c r="E52" s="18" t="s">
        <v>218</v>
      </c>
      <c r="F52" s="18" t="s">
        <v>212</v>
      </c>
    </row>
    <row r="53" spans="1:6">
      <c r="A53" s="12" t="s">
        <v>228</v>
      </c>
      <c r="B53" s="18">
        <v>3</v>
      </c>
      <c r="C53" s="18" t="s">
        <v>171</v>
      </c>
      <c r="D53" s="18" t="s">
        <v>172</v>
      </c>
      <c r="E53" s="18" t="s">
        <v>218</v>
      </c>
      <c r="F53" s="18" t="s">
        <v>212</v>
      </c>
    </row>
    <row r="54" spans="1:6">
      <c r="A54" s="12" t="s">
        <v>227</v>
      </c>
      <c r="B54" s="18">
        <v>3</v>
      </c>
      <c r="C54" s="18" t="s">
        <v>171</v>
      </c>
      <c r="D54" s="18" t="s">
        <v>172</v>
      </c>
      <c r="E54" s="18" t="s">
        <v>218</v>
      </c>
      <c r="F54" s="18" t="s">
        <v>212</v>
      </c>
    </row>
    <row r="55" spans="1:6" ht="51">
      <c r="A55" s="12" t="s">
        <v>183</v>
      </c>
      <c r="B55" s="18">
        <v>1</v>
      </c>
      <c r="C55" s="18" t="s">
        <v>171</v>
      </c>
      <c r="D55" s="18" t="s">
        <v>172</v>
      </c>
      <c r="E55" s="18" t="s">
        <v>218</v>
      </c>
      <c r="F55" s="18" t="s">
        <v>212</v>
      </c>
    </row>
    <row r="56" spans="1:6">
      <c r="A56" s="12"/>
      <c r="B56" s="18"/>
      <c r="C56" s="18"/>
      <c r="D56" s="18"/>
      <c r="E56" s="18"/>
      <c r="F56" s="18"/>
    </row>
  </sheetData>
  <mergeCells count="1">
    <mergeCell ref="A1:E1"/>
  </mergeCells>
  <pageMargins left="0.7" right="0.7" top="0.69010416666666663" bottom="0.55989583333333337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"/>
  <sheetViews>
    <sheetView zoomScale="80" zoomScaleNormal="80" workbookViewId="0">
      <pane ySplit="1" topLeftCell="A2" activePane="bottomLeft" state="frozen"/>
      <selection pane="bottomLeft" activeCell="D23" sqref="D23"/>
    </sheetView>
  </sheetViews>
  <sheetFormatPr baseColWidth="10" defaultRowHeight="15"/>
  <cols>
    <col min="1" max="1" width="10.5703125" style="8" bestFit="1" customWidth="1"/>
    <col min="2" max="2" width="22" style="8" bestFit="1" customWidth="1"/>
    <col min="3" max="3" width="21.85546875" style="8" customWidth="1"/>
    <col min="4" max="4" width="18.28515625" style="8" customWidth="1"/>
    <col min="5" max="5" width="12.42578125" style="8" bestFit="1" customWidth="1"/>
    <col min="6" max="7" width="10.5703125" style="8" bestFit="1" customWidth="1"/>
    <col min="8" max="8" width="11.42578125" style="8" customWidth="1"/>
    <col min="9" max="10" width="13.42578125" style="8" bestFit="1" customWidth="1"/>
    <col min="11" max="11" width="10.85546875" style="8" bestFit="1" customWidth="1"/>
    <col min="12" max="12" width="13.140625" style="8" bestFit="1" customWidth="1"/>
    <col min="13" max="13" width="10.5703125" style="8" bestFit="1" customWidth="1"/>
    <col min="14" max="14" width="12.42578125" style="8" customWidth="1"/>
    <col min="15" max="15" width="11.5703125" style="8" customWidth="1"/>
    <col min="16" max="16" width="13.7109375" style="8" customWidth="1"/>
    <col min="17" max="17" width="10.85546875" style="8" customWidth="1"/>
    <col min="18" max="18" width="24" style="8" customWidth="1"/>
    <col min="19" max="19" width="35.140625" style="8" customWidth="1"/>
    <col min="20" max="20" width="25.85546875" style="8" customWidth="1"/>
    <col min="21" max="21" width="40.28515625" style="8" customWidth="1"/>
    <col min="22" max="22" width="32.42578125" style="8" customWidth="1"/>
    <col min="23" max="23" width="23.7109375" style="8" customWidth="1"/>
    <col min="24" max="24" width="46.5703125" style="8" customWidth="1"/>
    <col min="25" max="25" width="38.42578125" style="8" customWidth="1"/>
    <col min="26" max="26" width="82" style="8" customWidth="1"/>
    <col min="27" max="16384" width="11.42578125" style="8"/>
  </cols>
  <sheetData>
    <row r="1" spans="1:26" s="10" customForma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10" customFormat="1" ht="18.75" customHeight="1">
      <c r="A2" s="41" t="s">
        <v>0</v>
      </c>
      <c r="B2" s="41" t="s">
        <v>14</v>
      </c>
      <c r="C2" s="41" t="s">
        <v>15</v>
      </c>
      <c r="D2" s="41" t="s">
        <v>16</v>
      </c>
      <c r="E2" s="41" t="s">
        <v>17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 t="s">
        <v>31</v>
      </c>
      <c r="S2" s="41" t="s">
        <v>32</v>
      </c>
      <c r="T2" s="41" t="s">
        <v>33</v>
      </c>
      <c r="U2" s="41" t="s">
        <v>34</v>
      </c>
      <c r="V2" s="41" t="s">
        <v>35</v>
      </c>
      <c r="W2" s="41" t="s">
        <v>36</v>
      </c>
      <c r="X2" s="41" t="s">
        <v>37</v>
      </c>
      <c r="Y2" s="41" t="s">
        <v>38</v>
      </c>
      <c r="Z2" s="41" t="s">
        <v>39</v>
      </c>
    </row>
    <row r="3" spans="1:26" s="10" customFormat="1" ht="45">
      <c r="A3" s="41"/>
      <c r="B3" s="41"/>
      <c r="C3" s="41"/>
      <c r="D3" s="41"/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41"/>
      <c r="S3" s="41"/>
      <c r="T3" s="41"/>
      <c r="U3" s="41"/>
      <c r="V3" s="41"/>
      <c r="W3" s="41"/>
      <c r="X3" s="41"/>
      <c r="Y3" s="41"/>
      <c r="Z3" s="41"/>
    </row>
    <row r="4" spans="1:26" ht="24.75" customHeight="1">
      <c r="A4" s="5" t="s">
        <v>160</v>
      </c>
      <c r="B4" s="5" t="s">
        <v>160</v>
      </c>
      <c r="C4" s="5" t="s">
        <v>160</v>
      </c>
      <c r="D4" s="5" t="s">
        <v>160</v>
      </c>
      <c r="E4" s="5" t="s">
        <v>160</v>
      </c>
      <c r="F4" s="5" t="s">
        <v>160</v>
      </c>
      <c r="G4" s="5" t="s">
        <v>160</v>
      </c>
      <c r="H4" s="5" t="s">
        <v>160</v>
      </c>
      <c r="I4" s="5" t="s">
        <v>160</v>
      </c>
      <c r="J4" s="5" t="s">
        <v>160</v>
      </c>
      <c r="K4" s="5" t="s">
        <v>160</v>
      </c>
      <c r="L4" s="5" t="s">
        <v>160</v>
      </c>
      <c r="M4" s="5" t="s">
        <v>160</v>
      </c>
      <c r="N4" s="5" t="s">
        <v>160</v>
      </c>
      <c r="O4" s="5" t="s">
        <v>160</v>
      </c>
      <c r="P4" s="5" t="s">
        <v>160</v>
      </c>
      <c r="Q4" s="5" t="s">
        <v>160</v>
      </c>
      <c r="R4" s="5" t="s">
        <v>160</v>
      </c>
      <c r="S4" s="5" t="s">
        <v>160</v>
      </c>
      <c r="T4" s="5" t="s">
        <v>160</v>
      </c>
      <c r="U4" s="5" t="s">
        <v>160</v>
      </c>
      <c r="V4" s="5" t="s">
        <v>160</v>
      </c>
      <c r="W4" s="5" t="s">
        <v>160</v>
      </c>
      <c r="X4" s="5" t="s">
        <v>160</v>
      </c>
      <c r="Y4" s="5" t="s">
        <v>160</v>
      </c>
      <c r="Z4" s="5" t="s">
        <v>160</v>
      </c>
    </row>
    <row r="14" spans="1:26">
      <c r="D14" s="10"/>
    </row>
  </sheetData>
  <mergeCells count="15">
    <mergeCell ref="A1:Z1"/>
    <mergeCell ref="V2:V3"/>
    <mergeCell ref="U2:U3"/>
    <mergeCell ref="T2:T3"/>
    <mergeCell ref="S2:S3"/>
    <mergeCell ref="W2:W3"/>
    <mergeCell ref="Z2:Z3"/>
    <mergeCell ref="X2:X3"/>
    <mergeCell ref="Y2:Y3"/>
    <mergeCell ref="A2:A3"/>
    <mergeCell ref="B2:B3"/>
    <mergeCell ref="C2:C3"/>
    <mergeCell ref="D2:D3"/>
    <mergeCell ref="E2:Q2"/>
    <mergeCell ref="R2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pane ySplit="1" topLeftCell="A2" activePane="bottomLeft" state="frozen"/>
      <selection pane="bottomLeft" activeCell="B3" sqref="B3"/>
    </sheetView>
  </sheetViews>
  <sheetFormatPr baseColWidth="10" defaultRowHeight="15"/>
  <cols>
    <col min="1" max="1" width="17.5703125" style="8" customWidth="1"/>
    <col min="2" max="2" width="11.42578125" style="8"/>
    <col min="3" max="3" width="21.7109375" style="8" customWidth="1"/>
    <col min="4" max="4" width="18.5703125" style="8" customWidth="1"/>
    <col min="5" max="16384" width="11.42578125" style="8"/>
  </cols>
  <sheetData>
    <row r="1" spans="1:4" s="10" customFormat="1" ht="42" customHeight="1">
      <c r="A1" s="41" t="s">
        <v>40</v>
      </c>
      <c r="B1" s="41"/>
      <c r="C1" s="41"/>
      <c r="D1" s="41"/>
    </row>
    <row r="2" spans="1:4" s="10" customFormat="1" ht="30">
      <c r="A2" s="3" t="s">
        <v>1</v>
      </c>
      <c r="B2" s="3" t="s">
        <v>6</v>
      </c>
      <c r="C2" s="3" t="s">
        <v>7</v>
      </c>
      <c r="D2" s="3" t="s">
        <v>8</v>
      </c>
    </row>
    <row r="3" spans="1:4" ht="25.5" customHeight="1">
      <c r="A3" s="9" t="s">
        <v>160</v>
      </c>
      <c r="B3" s="9" t="s">
        <v>160</v>
      </c>
      <c r="C3" s="9" t="s">
        <v>160</v>
      </c>
      <c r="D3" s="9" t="s">
        <v>160</v>
      </c>
    </row>
    <row r="5" spans="1:4">
      <c r="C5" s="10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="80" zoomScaleNormal="80" workbookViewId="0">
      <pane ySplit="1" topLeftCell="A2" activePane="bottomLeft" state="frozen"/>
      <selection pane="bottomLeft" activeCell="B5" sqref="B5"/>
    </sheetView>
  </sheetViews>
  <sheetFormatPr baseColWidth="10" defaultRowHeight="15"/>
  <cols>
    <col min="1" max="1" width="24.140625" style="8" customWidth="1"/>
    <col min="2" max="2" width="15.42578125" style="8" customWidth="1"/>
    <col min="3" max="3" width="16.140625" style="8" customWidth="1"/>
    <col min="4" max="4" width="35.85546875" style="8" customWidth="1"/>
    <col min="5" max="16384" width="11.42578125" style="8"/>
  </cols>
  <sheetData>
    <row r="1" spans="1:4" s="10" customFormat="1">
      <c r="A1" s="42" t="s">
        <v>42</v>
      </c>
      <c r="B1" s="42"/>
      <c r="C1" s="42"/>
      <c r="D1" s="42"/>
    </row>
    <row r="2" spans="1:4" s="10" customFormat="1" ht="30">
      <c r="A2" s="3" t="s">
        <v>1</v>
      </c>
      <c r="B2" s="3" t="s">
        <v>10</v>
      </c>
      <c r="C2" s="3" t="s">
        <v>11</v>
      </c>
      <c r="D2" s="3" t="s">
        <v>41</v>
      </c>
    </row>
    <row r="3" spans="1:4" ht="27" customHeight="1">
      <c r="A3" s="9" t="s">
        <v>160</v>
      </c>
      <c r="B3" s="9" t="s">
        <v>160</v>
      </c>
      <c r="C3" s="9" t="s">
        <v>160</v>
      </c>
      <c r="D3" s="9" t="s">
        <v>160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zoomScale="85" zoomScaleNormal="85" workbookViewId="0">
      <pane ySplit="1" topLeftCell="A2" activePane="bottomLeft" state="frozen"/>
      <selection pane="bottomLeft" activeCell="J17" sqref="J17"/>
    </sheetView>
  </sheetViews>
  <sheetFormatPr baseColWidth="10" defaultRowHeight="15"/>
  <cols>
    <col min="1" max="1" width="9" style="11" bestFit="1" customWidth="1"/>
    <col min="2" max="2" width="14.42578125" style="11" bestFit="1" customWidth="1"/>
    <col min="3" max="3" width="18.85546875" style="11" bestFit="1" customWidth="1"/>
    <col min="4" max="4" width="27.85546875" style="11" customWidth="1"/>
    <col min="5" max="5" width="17.5703125" style="11" customWidth="1"/>
    <col min="6" max="6" width="11.28515625" style="11" customWidth="1"/>
    <col min="7" max="7" width="10" style="11" customWidth="1"/>
    <col min="8" max="8" width="10.28515625" style="11" customWidth="1"/>
    <col min="9" max="9" width="39.7109375" style="11" customWidth="1"/>
    <col min="10" max="10" width="14.28515625" style="11" customWidth="1"/>
    <col min="11" max="11" width="11.42578125" style="11"/>
    <col min="12" max="12" width="19.42578125" style="11" customWidth="1"/>
    <col min="13" max="13" width="27.28515625" style="11" customWidth="1"/>
    <col min="14" max="16384" width="11.42578125" style="11"/>
  </cols>
  <sheetData>
    <row r="1" spans="1:13" s="10" customFormat="1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0" customFormat="1" ht="87" customHeight="1">
      <c r="A2" s="43" t="s">
        <v>0</v>
      </c>
      <c r="B2" s="43" t="s">
        <v>14</v>
      </c>
      <c r="C2" s="43" t="s">
        <v>1</v>
      </c>
      <c r="D2" s="43" t="s">
        <v>43</v>
      </c>
      <c r="E2" s="43" t="s">
        <v>44</v>
      </c>
      <c r="F2" s="43" t="s">
        <v>45</v>
      </c>
      <c r="G2" s="43"/>
      <c r="H2" s="43"/>
      <c r="I2" s="43" t="s">
        <v>46</v>
      </c>
      <c r="J2" s="43"/>
      <c r="K2" s="43" t="s">
        <v>53</v>
      </c>
      <c r="L2" s="2" t="s">
        <v>54</v>
      </c>
      <c r="M2" s="43" t="s">
        <v>56</v>
      </c>
    </row>
    <row r="3" spans="1:13" s="10" customFormat="1" ht="112.5" customHeight="1">
      <c r="A3" s="43"/>
      <c r="B3" s="43"/>
      <c r="C3" s="43"/>
      <c r="D3" s="43"/>
      <c r="E3" s="43"/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43"/>
      <c r="L3" s="2" t="s">
        <v>55</v>
      </c>
      <c r="M3" s="43"/>
    </row>
    <row r="4" spans="1:13" ht="26.25" customHeight="1">
      <c r="A4" s="1" t="s">
        <v>160</v>
      </c>
      <c r="B4" s="1" t="s">
        <v>160</v>
      </c>
      <c r="C4" s="1" t="s">
        <v>160</v>
      </c>
      <c r="D4" s="1" t="s">
        <v>160</v>
      </c>
      <c r="E4" s="1" t="s">
        <v>160</v>
      </c>
      <c r="F4" s="1" t="s">
        <v>160</v>
      </c>
      <c r="G4" s="1" t="s">
        <v>160</v>
      </c>
      <c r="H4" s="1" t="s">
        <v>160</v>
      </c>
      <c r="I4" s="1" t="s">
        <v>160</v>
      </c>
      <c r="J4" s="1" t="s">
        <v>160</v>
      </c>
      <c r="K4" s="1" t="s">
        <v>160</v>
      </c>
      <c r="L4" s="1" t="s">
        <v>160</v>
      </c>
      <c r="M4" s="1" t="s">
        <v>160</v>
      </c>
    </row>
  </sheetData>
  <mergeCells count="10">
    <mergeCell ref="I2:J2"/>
    <mergeCell ref="K2:K3"/>
    <mergeCell ref="M2:M3"/>
    <mergeCell ref="A1:M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Muebles </vt:lpstr>
      <vt:lpstr>Altas </vt:lpstr>
      <vt:lpstr>Bajas </vt:lpstr>
      <vt:lpstr>Inmuebles </vt:lpstr>
      <vt:lpstr>Altas</vt:lpstr>
      <vt:lpstr>Bajas</vt:lpstr>
      <vt:lpstr>Donados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TLAQUEPAQUE JOVEN</cp:lastModifiedBy>
  <cp:lastPrinted>2019-07-30T19:03:47Z</cp:lastPrinted>
  <dcterms:created xsi:type="dcterms:W3CDTF">2016-04-14T16:22:54Z</dcterms:created>
  <dcterms:modified xsi:type="dcterms:W3CDTF">2019-10-18T15:49:53Z</dcterms:modified>
</cp:coreProperties>
</file>