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310"/>
  </bookViews>
  <sheets>
    <sheet name="Asistencia Com Des Soc y Hum" sheetId="4" r:id="rId1"/>
    <sheet name="Hoja2" sheetId="2" r:id="rId2"/>
    <sheet name="Hoja3" sheetId="3" r:id="rId3"/>
  </sheets>
  <definedNames>
    <definedName name="_xlnm.Print_Area" localSheetId="0">'Asistencia Com Des Soc y Hum'!$A$1:$BL$43</definedName>
  </definedNames>
  <calcPr calcId="144525"/>
</workbook>
</file>

<file path=xl/calcChain.xml><?xml version="1.0" encoding="utf-8"?>
<calcChain xmlns="http://schemas.openxmlformats.org/spreadsheetml/2006/main">
  <c r="BL43" i="4" l="1"/>
  <c r="BK43" i="4"/>
  <c r="BJ43" i="4"/>
  <c r="BI43" i="4"/>
  <c r="BH43" i="4"/>
  <c r="BG43" i="4"/>
  <c r="S28" i="4"/>
  <c r="R28" i="4"/>
  <c r="Q28" i="4"/>
  <c r="J28" i="4"/>
  <c r="I28" i="4"/>
  <c r="H28" i="4"/>
  <c r="BL28" i="4"/>
  <c r="BK28" i="4"/>
  <c r="BJ27" i="4"/>
  <c r="BJ28" i="4" s="1"/>
  <c r="BJ16" i="4"/>
  <c r="BL15" i="4"/>
  <c r="BK15" i="4"/>
  <c r="BJ15" i="4"/>
  <c r="BL14" i="4"/>
  <c r="BK14" i="4"/>
  <c r="BJ14" i="4"/>
  <c r="BL11" i="4"/>
  <c r="BK11" i="4"/>
  <c r="BJ11" i="4"/>
  <c r="BJ17" i="4"/>
  <c r="BL12" i="4"/>
  <c r="BK12" i="4"/>
  <c r="BJ12" i="4"/>
  <c r="BL10" i="4"/>
  <c r="BK10" i="4"/>
  <c r="BJ10" i="4"/>
  <c r="BL9" i="4"/>
  <c r="BK9" i="4"/>
  <c r="BJ9" i="4"/>
  <c r="BL8" i="4"/>
  <c r="BK8" i="4"/>
  <c r="BJ8" i="4"/>
  <c r="BL7" i="4"/>
  <c r="BK7" i="4"/>
  <c r="BJ7" i="4"/>
  <c r="BL6" i="4"/>
  <c r="BK6" i="4"/>
  <c r="BJ6" i="4"/>
  <c r="BK17" i="4"/>
  <c r="BL17" i="4"/>
  <c r="BL5" i="4"/>
  <c r="BK5" i="4"/>
  <c r="BJ5" i="4"/>
  <c r="BI17" i="4"/>
  <c r="BH17" i="4"/>
  <c r="BG17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L16" i="4"/>
  <c r="BK16" i="4"/>
  <c r="B17" i="4"/>
  <c r="AK16" i="4" l="1"/>
  <c r="BL26" i="4" l="1"/>
  <c r="BK26" i="4"/>
  <c r="BJ26" i="4"/>
  <c r="BL25" i="4"/>
  <c r="BK25" i="4"/>
  <c r="BJ25" i="4"/>
  <c r="BL24" i="4"/>
  <c r="BK24" i="4"/>
  <c r="BJ24" i="4"/>
  <c r="BL23" i="4"/>
  <c r="BK23" i="4"/>
  <c r="BJ23" i="4"/>
  <c r="BL22" i="4"/>
  <c r="BK22" i="4"/>
  <c r="BJ22" i="4"/>
  <c r="BL21" i="4"/>
  <c r="BK21" i="4"/>
  <c r="BJ21" i="4"/>
  <c r="BL20" i="4"/>
  <c r="BK20" i="4"/>
  <c r="BJ20" i="4"/>
  <c r="S27" i="4"/>
  <c r="R27" i="4"/>
  <c r="P10" i="4"/>
  <c r="M10" i="4"/>
  <c r="J27" i="4"/>
  <c r="BL27" i="4" s="1"/>
  <c r="I27" i="4"/>
  <c r="BK27" i="4" s="1"/>
  <c r="J10" i="4"/>
  <c r="I10" i="4"/>
  <c r="G10" i="4"/>
  <c r="F10" i="4"/>
  <c r="D10" i="4"/>
  <c r="C10" i="4"/>
</calcChain>
</file>

<file path=xl/sharedStrings.xml><?xml version="1.0" encoding="utf-8"?>
<sst xmlns="http://schemas.openxmlformats.org/spreadsheetml/2006/main" count="1402" uniqueCount="55">
  <si>
    <t>Regidora o Regidor</t>
  </si>
  <si>
    <t>Irma Yolanda Reynoso Mercado</t>
  </si>
  <si>
    <t>Asistencia</t>
  </si>
  <si>
    <t xml:space="preserve">Falta </t>
  </si>
  <si>
    <t>Falta Justificada</t>
  </si>
  <si>
    <t>Jaime Contreras Estrada</t>
  </si>
  <si>
    <t>José Luis Figueroa Meza</t>
  </si>
  <si>
    <t>Alfredo Barba Mariscal</t>
  </si>
  <si>
    <t>Total</t>
  </si>
  <si>
    <t>Hogla Bustos Serrano</t>
  </si>
  <si>
    <t>Betsabé Dolores Almaguer Esparza</t>
  </si>
  <si>
    <t>Miroslava Maya Ávila</t>
  </si>
  <si>
    <t>Silbia Cázares Reyes</t>
  </si>
  <si>
    <t>Jorge Antonio Chávez Ambriz</t>
  </si>
  <si>
    <t>Óscar Vásquez Llamas</t>
  </si>
  <si>
    <t>Alberto Alfaro García</t>
  </si>
  <si>
    <t>Sesión 26/10/2018</t>
  </si>
  <si>
    <t>Comisión de Hacienda, Patrimonio y Presupuesto</t>
  </si>
  <si>
    <t>José Luis Salazar Martínez</t>
  </si>
  <si>
    <t>Héctor Manuel Perfecto Rodríguez</t>
  </si>
  <si>
    <t>Daniela Elizabeth Chávez Estrada</t>
  </si>
  <si>
    <t>Francisco Juárez Piña</t>
  </si>
  <si>
    <t>N/A</t>
  </si>
  <si>
    <t xml:space="preserve">Sesión 04/12/2018 </t>
  </si>
  <si>
    <t>Sesión 27/02/2019 (Conjunta con Comisión de Reglamentos Municipales y Puntos Legislativos)</t>
  </si>
  <si>
    <t>Comisión de Reglamentos y Puntos Legislativos</t>
  </si>
  <si>
    <t>Hogla Bustos Serrano.</t>
  </si>
  <si>
    <t>Miroslava Amaya Ávila</t>
  </si>
  <si>
    <t>Alina Elizabeth Hernández Castañeda</t>
  </si>
  <si>
    <t>Sesión 04/04/2019</t>
  </si>
  <si>
    <t>Comisión de Desarrollo Social y Humano/Asistencia</t>
  </si>
  <si>
    <t>Fechas de Sesión</t>
  </si>
  <si>
    <t>Sesión 25/06/2019</t>
  </si>
  <si>
    <t>Sesión 27/08/2019 (Conjunta con Comisión de Reglamentos Municipales y Puntos Legislativos)</t>
  </si>
  <si>
    <t>Sesión 30/10/2019</t>
  </si>
  <si>
    <t>Sesión 13/12/2019</t>
  </si>
  <si>
    <t>Sesión 24/01/2020</t>
  </si>
  <si>
    <t>Sesión 25/02/2020</t>
  </si>
  <si>
    <t>Sesión 25/09/2020</t>
  </si>
  <si>
    <t>Sesión 26/10/2020</t>
  </si>
  <si>
    <t>Acumulado</t>
  </si>
  <si>
    <t>Sesión 25/11/2020</t>
  </si>
  <si>
    <t>Sesión 07/12/2020</t>
  </si>
  <si>
    <t>Sesión 27/01/2021</t>
  </si>
  <si>
    <t>Sesión 18/02/2021</t>
  </si>
  <si>
    <t>José Hugo Leal Moya</t>
  </si>
  <si>
    <t>Sesión 24/03/2021</t>
  </si>
  <si>
    <t>José Luis Sandoval Torres</t>
  </si>
  <si>
    <t>Elsa Aracely Ruiz Sánchez</t>
  </si>
  <si>
    <t>Rubén Castañeda Mora</t>
  </si>
  <si>
    <t>Sesión 21/04/2021</t>
  </si>
  <si>
    <t>Sesión 20/05/2021</t>
  </si>
  <si>
    <t>Sesión 24/06/2021 (Conjunta con la Comisión de Hacienda, Patrimonio y Presupuesto)</t>
  </si>
  <si>
    <t>Alma Janette Chávez López</t>
  </si>
  <si>
    <t>Ruben Castañeda Moya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</si>
</sst>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textRotation="90" wrapText="1"/>
    </xf>
    <xf numFmtId="0" fontId="2" fillId="2" borderId="1" xfId="0" applyFont="1" applyFill="1" applyBorder="1"/>
    <xf numFmtId="0" fontId="1" fillId="2" borderId="1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1" fillId="0" borderId="1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2" borderId="2" xfId="0" applyFont="1" applyFill="1" applyBorder="1" applyAlignment="1">
      <alignment horizontal="center" textRotation="90" wrapText="1"/>
    </xf>
    <xf numFmtId="0" fontId="1" fillId="2" borderId="3" xfId="0" applyFont="1" applyFill="1" applyBorder="1" applyAlignment="1">
      <alignment horizontal="center" textRotation="90" wrapText="1"/>
    </xf>
    <xf numFmtId="0" fontId="1" fillId="2" borderId="4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3"/>
  <sheetViews>
    <sheetView tabSelected="1" view="pageBreakPreview" topLeftCell="C4" zoomScale="90" zoomScaleSheetLayoutView="90" workbookViewId="0">
      <selection activeCell="AC25" sqref="AC25"/>
    </sheetView>
  </sheetViews>
  <sheetFormatPr defaultColWidth="11.42578125" defaultRowHeight="8.25" x14ac:dyDescent="0.15"/>
  <cols>
    <col min="1" max="1" width="40.85546875" style="3" customWidth="1"/>
    <col min="2" max="19" width="3.28515625" style="3" customWidth="1"/>
    <col min="20" max="25" width="3.28515625" style="5" customWidth="1"/>
    <col min="26" max="34" width="3.28515625" style="3" customWidth="1"/>
    <col min="35" max="37" width="3.28515625" style="5" customWidth="1"/>
    <col min="38" max="64" width="3.28515625" style="3" customWidth="1"/>
    <col min="65" max="16384" width="11.42578125" style="3"/>
  </cols>
  <sheetData>
    <row r="1" spans="1:64" ht="17.25" customHeight="1" x14ac:dyDescent="0.2">
      <c r="A1" s="8" t="s">
        <v>30</v>
      </c>
    </row>
    <row r="2" spans="1:64" s="2" customFormat="1" ht="86.25" customHeight="1" x14ac:dyDescent="0.15">
      <c r="A2" s="2" t="s">
        <v>31</v>
      </c>
      <c r="B2" s="9" t="s">
        <v>16</v>
      </c>
      <c r="C2" s="9"/>
      <c r="D2" s="9"/>
      <c r="E2" s="9" t="s">
        <v>23</v>
      </c>
      <c r="F2" s="9"/>
      <c r="G2" s="9"/>
      <c r="H2" s="9" t="s">
        <v>24</v>
      </c>
      <c r="I2" s="9"/>
      <c r="J2" s="9"/>
      <c r="K2" s="9" t="s">
        <v>29</v>
      </c>
      <c r="L2" s="9"/>
      <c r="M2" s="9"/>
      <c r="N2" s="9" t="s">
        <v>32</v>
      </c>
      <c r="O2" s="9"/>
      <c r="P2" s="9"/>
      <c r="Q2" s="9" t="s">
        <v>33</v>
      </c>
      <c r="R2" s="9"/>
      <c r="S2" s="9"/>
      <c r="T2" s="13" t="s">
        <v>34</v>
      </c>
      <c r="U2" s="14"/>
      <c r="V2" s="15"/>
      <c r="W2" s="13" t="s">
        <v>35</v>
      </c>
      <c r="X2" s="14"/>
      <c r="Y2" s="15"/>
      <c r="Z2" s="10" t="s">
        <v>36</v>
      </c>
      <c r="AA2" s="11"/>
      <c r="AB2" s="12"/>
      <c r="AC2" s="10" t="s">
        <v>37</v>
      </c>
      <c r="AD2" s="11"/>
      <c r="AE2" s="12"/>
      <c r="AF2" s="10" t="s">
        <v>38</v>
      </c>
      <c r="AG2" s="11"/>
      <c r="AH2" s="12"/>
      <c r="AI2" s="13" t="s">
        <v>39</v>
      </c>
      <c r="AJ2" s="14"/>
      <c r="AK2" s="15"/>
      <c r="AL2" s="10" t="s">
        <v>41</v>
      </c>
      <c r="AM2" s="11"/>
      <c r="AN2" s="12"/>
      <c r="AO2" s="10" t="s">
        <v>42</v>
      </c>
      <c r="AP2" s="11"/>
      <c r="AQ2" s="12"/>
      <c r="AR2" s="10" t="s">
        <v>43</v>
      </c>
      <c r="AS2" s="11"/>
      <c r="AT2" s="12"/>
      <c r="AU2" s="10" t="s">
        <v>44</v>
      </c>
      <c r="AV2" s="11"/>
      <c r="AW2" s="12"/>
      <c r="AX2" s="10" t="s">
        <v>46</v>
      </c>
      <c r="AY2" s="11"/>
      <c r="AZ2" s="12"/>
      <c r="BA2" s="10" t="s">
        <v>50</v>
      </c>
      <c r="BB2" s="11"/>
      <c r="BC2" s="12"/>
      <c r="BD2" s="10" t="s">
        <v>51</v>
      </c>
      <c r="BE2" s="11"/>
      <c r="BF2" s="12"/>
      <c r="BG2" s="10" t="s">
        <v>52</v>
      </c>
      <c r="BH2" s="11"/>
      <c r="BI2" s="12"/>
      <c r="BJ2" s="10" t="s">
        <v>40</v>
      </c>
      <c r="BK2" s="11"/>
      <c r="BL2" s="12"/>
    </row>
    <row r="3" spans="1:64" s="2" customFormat="1" ht="95.25" customHeight="1" x14ac:dyDescent="0.15">
      <c r="B3" s="4" t="s">
        <v>2</v>
      </c>
      <c r="C3" s="4" t="s">
        <v>3</v>
      </c>
      <c r="D3" s="4" t="s">
        <v>4</v>
      </c>
      <c r="E3" s="4" t="s">
        <v>2</v>
      </c>
      <c r="F3" s="4" t="s">
        <v>3</v>
      </c>
      <c r="G3" s="4" t="s">
        <v>4</v>
      </c>
      <c r="H3" s="4" t="s">
        <v>2</v>
      </c>
      <c r="I3" s="4" t="s">
        <v>3</v>
      </c>
      <c r="J3" s="4" t="s">
        <v>4</v>
      </c>
      <c r="K3" s="4" t="s">
        <v>2</v>
      </c>
      <c r="L3" s="4" t="s">
        <v>3</v>
      </c>
      <c r="M3" s="4" t="s">
        <v>4</v>
      </c>
      <c r="N3" s="4" t="s">
        <v>2</v>
      </c>
      <c r="O3" s="4" t="s">
        <v>3</v>
      </c>
      <c r="P3" s="4" t="s">
        <v>4</v>
      </c>
      <c r="Q3" s="4" t="s">
        <v>2</v>
      </c>
      <c r="R3" s="4" t="s">
        <v>3</v>
      </c>
      <c r="S3" s="4" t="s">
        <v>4</v>
      </c>
      <c r="T3" s="6" t="s">
        <v>2</v>
      </c>
      <c r="U3" s="6" t="s">
        <v>3</v>
      </c>
      <c r="V3" s="6" t="s">
        <v>4</v>
      </c>
      <c r="W3" s="6" t="s">
        <v>2</v>
      </c>
      <c r="X3" s="6" t="s">
        <v>3</v>
      </c>
      <c r="Y3" s="6" t="s">
        <v>4</v>
      </c>
      <c r="Z3" s="4" t="s">
        <v>2</v>
      </c>
      <c r="AA3" s="4" t="s">
        <v>3</v>
      </c>
      <c r="AB3" s="4" t="s">
        <v>4</v>
      </c>
      <c r="AC3" s="4" t="s">
        <v>2</v>
      </c>
      <c r="AD3" s="4" t="s">
        <v>3</v>
      </c>
      <c r="AE3" s="4" t="s">
        <v>4</v>
      </c>
      <c r="AF3" s="4" t="s">
        <v>2</v>
      </c>
      <c r="AG3" s="4" t="s">
        <v>3</v>
      </c>
      <c r="AH3" s="4" t="s">
        <v>4</v>
      </c>
      <c r="AI3" s="6" t="s">
        <v>2</v>
      </c>
      <c r="AJ3" s="6" t="s">
        <v>3</v>
      </c>
      <c r="AK3" s="6" t="s">
        <v>4</v>
      </c>
      <c r="AL3" s="4" t="s">
        <v>2</v>
      </c>
      <c r="AM3" s="4" t="s">
        <v>3</v>
      </c>
      <c r="AN3" s="4" t="s">
        <v>4</v>
      </c>
      <c r="AO3" s="4" t="s">
        <v>2</v>
      </c>
      <c r="AP3" s="4" t="s">
        <v>3</v>
      </c>
      <c r="AQ3" s="4" t="s">
        <v>4</v>
      </c>
      <c r="AR3" s="4" t="s">
        <v>2</v>
      </c>
      <c r="AS3" s="4" t="s">
        <v>3</v>
      </c>
      <c r="AT3" s="4" t="s">
        <v>4</v>
      </c>
      <c r="AU3" s="4" t="s">
        <v>2</v>
      </c>
      <c r="AV3" s="4" t="s">
        <v>3</v>
      </c>
      <c r="AW3" s="4" t="s">
        <v>4</v>
      </c>
      <c r="AX3" s="4" t="s">
        <v>2</v>
      </c>
      <c r="AY3" s="4" t="s">
        <v>3</v>
      </c>
      <c r="AZ3" s="4" t="s">
        <v>4</v>
      </c>
      <c r="BA3" s="4" t="s">
        <v>2</v>
      </c>
      <c r="BB3" s="4" t="s">
        <v>3</v>
      </c>
      <c r="BC3" s="4" t="s">
        <v>4</v>
      </c>
      <c r="BD3" s="4" t="s">
        <v>2</v>
      </c>
      <c r="BE3" s="4" t="s">
        <v>3</v>
      </c>
      <c r="BF3" s="4" t="s">
        <v>4</v>
      </c>
      <c r="BG3" s="4" t="s">
        <v>2</v>
      </c>
      <c r="BH3" s="4" t="s">
        <v>3</v>
      </c>
      <c r="BI3" s="4" t="s">
        <v>4</v>
      </c>
      <c r="BJ3" s="4" t="s">
        <v>2</v>
      </c>
      <c r="BK3" s="4" t="s">
        <v>3</v>
      </c>
      <c r="BL3" s="4" t="s">
        <v>4</v>
      </c>
    </row>
    <row r="4" spans="1:64" x14ac:dyDescent="0.15">
      <c r="A4" s="1" t="s">
        <v>0</v>
      </c>
    </row>
    <row r="5" spans="1:64" x14ac:dyDescent="0.15">
      <c r="A5" s="3" t="s">
        <v>1</v>
      </c>
      <c r="B5" s="3">
        <v>1</v>
      </c>
      <c r="C5" s="3">
        <v>0</v>
      </c>
      <c r="D5" s="3">
        <v>0</v>
      </c>
      <c r="E5" s="3">
        <v>1</v>
      </c>
      <c r="F5" s="3">
        <v>0</v>
      </c>
      <c r="G5" s="3">
        <v>0</v>
      </c>
      <c r="H5" s="3">
        <v>1</v>
      </c>
      <c r="I5" s="3">
        <v>0</v>
      </c>
      <c r="J5" s="3">
        <v>0</v>
      </c>
      <c r="K5" s="3">
        <v>1</v>
      </c>
      <c r="L5" s="3">
        <v>0</v>
      </c>
      <c r="M5" s="3">
        <v>0</v>
      </c>
      <c r="N5" s="3">
        <v>1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5">
        <v>1</v>
      </c>
      <c r="U5" s="5">
        <v>0</v>
      </c>
      <c r="V5" s="5">
        <v>0</v>
      </c>
      <c r="W5" s="5">
        <v>1</v>
      </c>
      <c r="X5" s="5">
        <v>0</v>
      </c>
      <c r="Y5" s="5">
        <v>0</v>
      </c>
      <c r="Z5" s="3">
        <v>1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1</v>
      </c>
      <c r="AG5" s="3">
        <v>0</v>
      </c>
      <c r="AH5" s="3">
        <v>0</v>
      </c>
      <c r="AI5" s="7">
        <v>1</v>
      </c>
      <c r="AJ5" s="5">
        <v>0</v>
      </c>
      <c r="AK5" s="5">
        <v>0</v>
      </c>
      <c r="AL5" s="2">
        <v>1</v>
      </c>
      <c r="AM5" s="3">
        <v>0</v>
      </c>
      <c r="AN5" s="3">
        <v>0</v>
      </c>
      <c r="AO5" s="2">
        <v>1</v>
      </c>
      <c r="AP5" s="3">
        <v>0</v>
      </c>
      <c r="AQ5" s="3">
        <v>0</v>
      </c>
      <c r="AR5" s="2">
        <v>1</v>
      </c>
      <c r="AS5" s="3">
        <v>0</v>
      </c>
      <c r="AT5" s="3">
        <v>0</v>
      </c>
      <c r="AU5" s="2">
        <v>1</v>
      </c>
      <c r="AV5" s="3">
        <v>0</v>
      </c>
      <c r="AW5" s="3">
        <v>0</v>
      </c>
      <c r="AX5" s="2">
        <v>1</v>
      </c>
      <c r="AY5" s="3">
        <v>0</v>
      </c>
      <c r="AZ5" s="3">
        <v>0</v>
      </c>
      <c r="BA5" s="2">
        <v>1</v>
      </c>
      <c r="BB5" s="3">
        <v>0</v>
      </c>
      <c r="BC5" s="3">
        <v>0</v>
      </c>
      <c r="BD5" s="2">
        <v>1</v>
      </c>
      <c r="BE5" s="3">
        <v>0</v>
      </c>
      <c r="BF5" s="3">
        <v>0</v>
      </c>
      <c r="BG5" s="2">
        <v>1</v>
      </c>
      <c r="BH5" s="3">
        <v>0</v>
      </c>
      <c r="BI5" s="3">
        <v>0</v>
      </c>
      <c r="BJ5" s="3">
        <f>B5+E5+H5+K5+N5+Q5+T5+W5+Z5+AC5+AF5+AI5+AL5+AO5+AR5+AU5+AX5+BA5+BD5+BG5</f>
        <v>20</v>
      </c>
      <c r="BK5" s="3">
        <f t="shared" ref="BK5:BL5" si="0">C5+F5+I5+L5+O5+R5+U5+X5+AA5+AD5+AG5+AJ5+AM5+AP5+AS5+AV5+AY5+BB5+BE5+BH5</f>
        <v>0</v>
      </c>
      <c r="BL5" s="3">
        <f t="shared" si="0"/>
        <v>0</v>
      </c>
    </row>
    <row r="6" spans="1:64" x14ac:dyDescent="0.15">
      <c r="A6" s="3" t="s">
        <v>9</v>
      </c>
      <c r="B6" s="3">
        <v>1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3">
        <v>1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1</v>
      </c>
      <c r="O6" s="3">
        <v>0</v>
      </c>
      <c r="P6" s="3">
        <v>0</v>
      </c>
      <c r="Q6" s="3">
        <v>1</v>
      </c>
      <c r="R6" s="3">
        <v>0</v>
      </c>
      <c r="S6" s="3">
        <v>0</v>
      </c>
      <c r="T6" s="5">
        <v>1</v>
      </c>
      <c r="U6" s="5">
        <v>0</v>
      </c>
      <c r="V6" s="5">
        <v>0</v>
      </c>
      <c r="W6" s="5">
        <v>0</v>
      </c>
      <c r="X6" s="5">
        <v>1</v>
      </c>
      <c r="Y6" s="5">
        <v>0</v>
      </c>
      <c r="Z6" s="3">
        <v>1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1</v>
      </c>
      <c r="AG6" s="3">
        <v>0</v>
      </c>
      <c r="AH6" s="3">
        <v>0</v>
      </c>
      <c r="AI6" s="5">
        <v>1</v>
      </c>
      <c r="AJ6" s="5">
        <v>0</v>
      </c>
      <c r="AK6" s="5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1</v>
      </c>
      <c r="AR6" s="3">
        <v>1</v>
      </c>
      <c r="AS6" s="3">
        <v>0</v>
      </c>
      <c r="AT6" s="3">
        <v>0</v>
      </c>
      <c r="AU6" s="3">
        <v>1</v>
      </c>
      <c r="AV6" s="3">
        <v>0</v>
      </c>
      <c r="AW6" s="3">
        <v>0</v>
      </c>
      <c r="AX6" s="3">
        <v>1</v>
      </c>
      <c r="AY6" s="3">
        <v>0</v>
      </c>
      <c r="AZ6" s="3">
        <v>0</v>
      </c>
      <c r="BA6" s="3">
        <v>1</v>
      </c>
      <c r="BB6" s="3">
        <v>0</v>
      </c>
      <c r="BC6" s="3">
        <v>0</v>
      </c>
      <c r="BD6" s="3">
        <v>1</v>
      </c>
      <c r="BE6" s="3">
        <v>0</v>
      </c>
      <c r="BF6" s="3">
        <v>0</v>
      </c>
      <c r="BG6" s="3">
        <v>1</v>
      </c>
      <c r="BH6" s="3">
        <v>0</v>
      </c>
      <c r="BI6" s="3">
        <v>0</v>
      </c>
      <c r="BJ6" s="3">
        <f t="shared" ref="BJ6:BJ10" si="1">B6+E6+H6+K6+N6+Q6+T6+W6+Z6+AC6+AF6+AI6+AL6+AO6+AR6+AU6+AX6+BA6+BD6+BG6</f>
        <v>17</v>
      </c>
      <c r="BK6" s="3">
        <f t="shared" ref="BK6:BK10" si="2">C6+F6+I6+L6+O6+R6+U6+X6+AA6+AD6+AG6+AJ6+AM6+AP6+AS6+AV6+AY6+BB6+BE6+BH6</f>
        <v>1</v>
      </c>
      <c r="BL6" s="3">
        <f t="shared" ref="BL6:BL10" si="3">D6+G6+J6+M6+P6+S6+V6+Y6+AB6+AE6+AH6+AK6+AN6+AQ6+AT6+AW6+AZ6+BC6+BF6+BI6</f>
        <v>2</v>
      </c>
    </row>
    <row r="7" spans="1:64" x14ac:dyDescent="0.15">
      <c r="A7" s="3" t="s">
        <v>10</v>
      </c>
      <c r="B7" s="3">
        <v>1</v>
      </c>
      <c r="C7" s="3">
        <v>0</v>
      </c>
      <c r="D7" s="3">
        <v>0</v>
      </c>
      <c r="E7" s="3">
        <v>1</v>
      </c>
      <c r="F7" s="3">
        <v>0</v>
      </c>
      <c r="G7" s="3">
        <v>0</v>
      </c>
      <c r="H7" s="3">
        <v>1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1</v>
      </c>
      <c r="O7" s="3">
        <v>0</v>
      </c>
      <c r="P7" s="3">
        <v>0</v>
      </c>
      <c r="Q7" s="3">
        <v>1</v>
      </c>
      <c r="R7" s="3">
        <v>0</v>
      </c>
      <c r="S7" s="3">
        <v>0</v>
      </c>
      <c r="T7" s="5">
        <v>1</v>
      </c>
      <c r="U7" s="5">
        <v>0</v>
      </c>
      <c r="V7" s="5">
        <v>0</v>
      </c>
      <c r="W7" s="5">
        <v>1</v>
      </c>
      <c r="X7" s="5">
        <v>0</v>
      </c>
      <c r="Y7" s="5">
        <v>0</v>
      </c>
      <c r="Z7" s="3">
        <v>0</v>
      </c>
      <c r="AA7" s="3">
        <v>0</v>
      </c>
      <c r="AB7" s="3">
        <v>1</v>
      </c>
      <c r="AC7" s="3">
        <v>1</v>
      </c>
      <c r="AD7" s="3">
        <v>0</v>
      </c>
      <c r="AE7" s="3">
        <v>0</v>
      </c>
      <c r="AF7" s="3">
        <v>1</v>
      </c>
      <c r="AG7" s="3">
        <v>0</v>
      </c>
      <c r="AH7" s="3">
        <v>0</v>
      </c>
      <c r="AI7" s="5">
        <v>1</v>
      </c>
      <c r="AJ7" s="5">
        <v>0</v>
      </c>
      <c r="AK7" s="5">
        <v>0</v>
      </c>
      <c r="AL7" s="3">
        <v>1</v>
      </c>
      <c r="AM7" s="3">
        <v>0</v>
      </c>
      <c r="AN7" s="3">
        <v>0</v>
      </c>
      <c r="AO7" s="3">
        <v>0</v>
      </c>
      <c r="AP7" s="3">
        <v>1</v>
      </c>
      <c r="AQ7" s="3">
        <v>0</v>
      </c>
      <c r="AR7" s="3">
        <v>0</v>
      </c>
      <c r="AS7" s="3">
        <v>1</v>
      </c>
      <c r="AT7" s="3">
        <v>0</v>
      </c>
      <c r="AU7" s="3">
        <v>1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1</v>
      </c>
      <c r="BB7" s="3">
        <v>0</v>
      </c>
      <c r="BC7" s="3">
        <v>0</v>
      </c>
      <c r="BD7" s="3">
        <v>1</v>
      </c>
      <c r="BE7" s="3">
        <v>0</v>
      </c>
      <c r="BF7" s="3">
        <v>0</v>
      </c>
      <c r="BG7" s="3">
        <v>1</v>
      </c>
      <c r="BH7" s="3">
        <v>0</v>
      </c>
      <c r="BI7" s="3">
        <v>0</v>
      </c>
      <c r="BJ7" s="3">
        <f t="shared" si="1"/>
        <v>16</v>
      </c>
      <c r="BK7" s="3">
        <f t="shared" si="2"/>
        <v>3</v>
      </c>
      <c r="BL7" s="3">
        <f t="shared" si="3"/>
        <v>1</v>
      </c>
    </row>
    <row r="8" spans="1:64" x14ac:dyDescent="0.15">
      <c r="A8" s="3" t="s">
        <v>11</v>
      </c>
      <c r="B8" s="3">
        <v>1</v>
      </c>
      <c r="C8" s="3">
        <v>0</v>
      </c>
      <c r="D8" s="3">
        <v>0</v>
      </c>
      <c r="E8" s="3">
        <v>1</v>
      </c>
      <c r="F8" s="3">
        <v>0</v>
      </c>
      <c r="G8" s="3">
        <v>0</v>
      </c>
      <c r="H8" s="3">
        <v>1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1</v>
      </c>
      <c r="O8" s="3">
        <v>0</v>
      </c>
      <c r="P8" s="3">
        <v>0</v>
      </c>
      <c r="Q8" s="3">
        <v>1</v>
      </c>
      <c r="R8" s="3">
        <v>0</v>
      </c>
      <c r="S8" s="3">
        <v>0</v>
      </c>
      <c r="T8" s="5">
        <v>1</v>
      </c>
      <c r="U8" s="5">
        <v>0</v>
      </c>
      <c r="V8" s="5">
        <v>0</v>
      </c>
      <c r="W8" s="5">
        <v>1</v>
      </c>
      <c r="X8" s="5">
        <v>0</v>
      </c>
      <c r="Y8" s="5">
        <v>0</v>
      </c>
      <c r="Z8" s="3">
        <v>1</v>
      </c>
      <c r="AA8" s="3">
        <v>0</v>
      </c>
      <c r="AB8" s="3">
        <v>0</v>
      </c>
      <c r="AC8" s="3">
        <v>1</v>
      </c>
      <c r="AD8" s="3">
        <v>0</v>
      </c>
      <c r="AE8" s="3">
        <v>0</v>
      </c>
      <c r="AF8" s="3">
        <v>1</v>
      </c>
      <c r="AG8" s="3">
        <v>0</v>
      </c>
      <c r="AH8" s="3">
        <v>0</v>
      </c>
      <c r="AI8" s="5">
        <v>1</v>
      </c>
      <c r="AJ8" s="5">
        <v>0</v>
      </c>
      <c r="AK8" s="5">
        <v>0</v>
      </c>
      <c r="AL8" s="3">
        <v>1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1</v>
      </c>
      <c r="AS8" s="3">
        <v>0</v>
      </c>
      <c r="AT8" s="3">
        <v>0</v>
      </c>
      <c r="AU8" s="3">
        <v>1</v>
      </c>
      <c r="AV8" s="3">
        <v>0</v>
      </c>
      <c r="AW8" s="3">
        <v>0</v>
      </c>
      <c r="AX8" s="3">
        <v>1</v>
      </c>
      <c r="AY8" s="3">
        <v>0</v>
      </c>
      <c r="AZ8" s="3">
        <v>0</v>
      </c>
      <c r="BA8" s="3">
        <v>1</v>
      </c>
      <c r="BB8" s="3">
        <v>0</v>
      </c>
      <c r="BC8" s="3">
        <v>0</v>
      </c>
      <c r="BD8" s="3">
        <v>1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f t="shared" si="1"/>
        <v>20</v>
      </c>
      <c r="BK8" s="3">
        <f t="shared" si="2"/>
        <v>0</v>
      </c>
      <c r="BL8" s="3">
        <f t="shared" si="3"/>
        <v>0</v>
      </c>
    </row>
    <row r="9" spans="1:64" x14ac:dyDescent="0.15">
      <c r="A9" s="3" t="s">
        <v>12</v>
      </c>
      <c r="B9" s="3">
        <v>1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1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1</v>
      </c>
      <c r="O9" s="3">
        <v>0</v>
      </c>
      <c r="P9" s="3">
        <v>0</v>
      </c>
      <c r="Q9" s="3">
        <v>1</v>
      </c>
      <c r="R9" s="3">
        <v>0</v>
      </c>
      <c r="S9" s="3">
        <v>0</v>
      </c>
      <c r="T9" s="5">
        <v>1</v>
      </c>
      <c r="U9" s="5">
        <v>0</v>
      </c>
      <c r="V9" s="5">
        <v>0</v>
      </c>
      <c r="W9" s="5">
        <v>1</v>
      </c>
      <c r="X9" s="5">
        <v>0</v>
      </c>
      <c r="Y9" s="5">
        <v>0</v>
      </c>
      <c r="Z9" s="3">
        <v>0</v>
      </c>
      <c r="AA9" s="3">
        <v>0</v>
      </c>
      <c r="AB9" s="3">
        <v>1</v>
      </c>
      <c r="AC9" s="3">
        <v>1</v>
      </c>
      <c r="AD9" s="3">
        <v>0</v>
      </c>
      <c r="AE9" s="3">
        <v>0</v>
      </c>
      <c r="AF9" s="3">
        <v>1</v>
      </c>
      <c r="AG9" s="3">
        <v>0</v>
      </c>
      <c r="AH9" s="3">
        <v>0</v>
      </c>
      <c r="AI9" s="5">
        <v>1</v>
      </c>
      <c r="AJ9" s="5">
        <v>0</v>
      </c>
      <c r="AK9" s="5">
        <v>0</v>
      </c>
      <c r="AL9" s="3">
        <v>1</v>
      </c>
      <c r="AM9" s="3">
        <v>0</v>
      </c>
      <c r="AN9" s="3">
        <v>0</v>
      </c>
      <c r="AO9" s="3">
        <v>1</v>
      </c>
      <c r="AP9" s="3">
        <v>0</v>
      </c>
      <c r="AQ9" s="3">
        <v>0</v>
      </c>
      <c r="AR9" s="3">
        <v>1</v>
      </c>
      <c r="AS9" s="3">
        <v>0</v>
      </c>
      <c r="AT9" s="3">
        <v>0</v>
      </c>
      <c r="AU9" s="3">
        <v>1</v>
      </c>
      <c r="AV9" s="3">
        <v>0</v>
      </c>
      <c r="AW9" s="3">
        <v>0</v>
      </c>
      <c r="AX9" s="3">
        <v>1</v>
      </c>
      <c r="AY9" s="3">
        <v>0</v>
      </c>
      <c r="AZ9" s="3">
        <v>0</v>
      </c>
      <c r="BA9" s="3">
        <v>1</v>
      </c>
      <c r="BB9" s="3">
        <v>0</v>
      </c>
      <c r="BC9" s="3">
        <v>0</v>
      </c>
      <c r="BD9" s="3">
        <v>1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f t="shared" si="1"/>
        <v>19</v>
      </c>
      <c r="BK9" s="3">
        <f t="shared" si="2"/>
        <v>0</v>
      </c>
      <c r="BL9" s="3">
        <f t="shared" si="3"/>
        <v>1</v>
      </c>
    </row>
    <row r="10" spans="1:64" s="5" customFormat="1" x14ac:dyDescent="0.15">
      <c r="A10" s="5" t="s">
        <v>13</v>
      </c>
      <c r="B10" s="5">
        <v>1</v>
      </c>
      <c r="C10" s="5">
        <f t="shared" ref="C10:D10" si="4">SUM(C4:C9)</f>
        <v>0</v>
      </c>
      <c r="D10" s="5">
        <f t="shared" si="4"/>
        <v>0</v>
      </c>
      <c r="E10" s="5">
        <v>1</v>
      </c>
      <c r="F10" s="5">
        <f t="shared" ref="F10:G10" si="5">SUM(F4:F9)</f>
        <v>0</v>
      </c>
      <c r="G10" s="5">
        <f t="shared" si="5"/>
        <v>0</v>
      </c>
      <c r="H10" s="5">
        <v>1</v>
      </c>
      <c r="I10" s="5">
        <f t="shared" ref="I10:J10" si="6">SUM(I4:I9)</f>
        <v>0</v>
      </c>
      <c r="J10" s="5">
        <f t="shared" si="6"/>
        <v>0</v>
      </c>
      <c r="K10" s="5">
        <v>0</v>
      </c>
      <c r="L10" s="5">
        <v>1</v>
      </c>
      <c r="M10" s="5">
        <f t="shared" ref="M10" si="7">SUM(M4:M9)</f>
        <v>0</v>
      </c>
      <c r="N10" s="5">
        <v>1</v>
      </c>
      <c r="O10" s="5">
        <v>0</v>
      </c>
      <c r="P10" s="5">
        <f t="shared" ref="P10" si="8">SUM(P4:P9)</f>
        <v>0</v>
      </c>
      <c r="Q10" s="5">
        <v>1</v>
      </c>
      <c r="R10" s="5">
        <v>0</v>
      </c>
      <c r="S10" s="5">
        <v>0</v>
      </c>
      <c r="T10" s="5">
        <v>0</v>
      </c>
      <c r="U10" s="5">
        <v>0</v>
      </c>
      <c r="V10" s="5">
        <v>1</v>
      </c>
      <c r="W10" s="5">
        <v>0</v>
      </c>
      <c r="X10" s="5">
        <v>1</v>
      </c>
      <c r="Y10" s="5">
        <v>0</v>
      </c>
      <c r="Z10" s="5">
        <v>1</v>
      </c>
      <c r="AA10" s="5">
        <v>0</v>
      </c>
      <c r="AB10" s="5">
        <v>0</v>
      </c>
      <c r="AC10" s="5">
        <v>1</v>
      </c>
      <c r="AD10" s="5">
        <v>0</v>
      </c>
      <c r="AE10" s="5">
        <v>0</v>
      </c>
      <c r="AF10" s="5">
        <v>0</v>
      </c>
      <c r="AG10" s="5">
        <v>0</v>
      </c>
      <c r="AH10" s="5">
        <v>1</v>
      </c>
      <c r="AI10" s="5">
        <v>0</v>
      </c>
      <c r="AJ10" s="5">
        <v>1</v>
      </c>
      <c r="AK10" s="5">
        <v>0</v>
      </c>
      <c r="AL10" s="5">
        <v>1</v>
      </c>
      <c r="AM10" s="5">
        <v>0</v>
      </c>
      <c r="AN10" s="5">
        <v>0</v>
      </c>
      <c r="AO10" s="5">
        <v>0</v>
      </c>
      <c r="AP10" s="5">
        <v>1</v>
      </c>
      <c r="AQ10" s="5">
        <v>0</v>
      </c>
      <c r="AR10" s="5">
        <v>1</v>
      </c>
      <c r="AS10" s="5">
        <v>0</v>
      </c>
      <c r="AT10" s="5">
        <v>0</v>
      </c>
      <c r="AU10" s="5">
        <v>1</v>
      </c>
      <c r="AV10" s="5">
        <v>0</v>
      </c>
      <c r="AW10" s="5">
        <v>0</v>
      </c>
      <c r="AX10" s="5">
        <v>1</v>
      </c>
      <c r="AY10" s="5">
        <v>0</v>
      </c>
      <c r="AZ10" s="5">
        <v>0</v>
      </c>
      <c r="BA10" s="5">
        <v>1</v>
      </c>
      <c r="BB10" s="5">
        <v>0</v>
      </c>
      <c r="BC10" s="5">
        <v>0</v>
      </c>
      <c r="BD10" s="5">
        <v>1</v>
      </c>
      <c r="BE10" s="5">
        <v>0</v>
      </c>
      <c r="BF10" s="5">
        <v>0</v>
      </c>
      <c r="BG10" s="5">
        <v>1</v>
      </c>
      <c r="BH10" s="5">
        <v>0</v>
      </c>
      <c r="BI10" s="5">
        <v>0</v>
      </c>
      <c r="BJ10" s="3">
        <f t="shared" si="1"/>
        <v>14</v>
      </c>
      <c r="BK10" s="3">
        <f t="shared" si="2"/>
        <v>4</v>
      </c>
      <c r="BL10" s="3">
        <f t="shared" si="3"/>
        <v>2</v>
      </c>
    </row>
    <row r="11" spans="1:64" s="5" customFormat="1" x14ac:dyDescent="0.15">
      <c r="A11" s="5" t="s">
        <v>47</v>
      </c>
      <c r="B11" s="7" t="s">
        <v>22</v>
      </c>
      <c r="C11" s="7" t="s">
        <v>22</v>
      </c>
      <c r="D11" s="7" t="s">
        <v>22</v>
      </c>
      <c r="E11" s="7" t="s">
        <v>22</v>
      </c>
      <c r="F11" s="7" t="s">
        <v>22</v>
      </c>
      <c r="G11" s="7" t="s">
        <v>22</v>
      </c>
      <c r="H11" s="7" t="s">
        <v>22</v>
      </c>
      <c r="I11" s="7" t="s">
        <v>22</v>
      </c>
      <c r="J11" s="7" t="s">
        <v>22</v>
      </c>
      <c r="K11" s="7" t="s">
        <v>22</v>
      </c>
      <c r="L11" s="7" t="s">
        <v>22</v>
      </c>
      <c r="M11" s="7" t="s">
        <v>22</v>
      </c>
      <c r="N11" s="7" t="s">
        <v>22</v>
      </c>
      <c r="O11" s="7" t="s">
        <v>22</v>
      </c>
      <c r="P11" s="7" t="s">
        <v>22</v>
      </c>
      <c r="Q11" s="7" t="s">
        <v>22</v>
      </c>
      <c r="R11" s="7" t="s">
        <v>22</v>
      </c>
      <c r="S11" s="7" t="s">
        <v>22</v>
      </c>
      <c r="T11" s="7" t="s">
        <v>22</v>
      </c>
      <c r="U11" s="7" t="s">
        <v>22</v>
      </c>
      <c r="V11" s="7" t="s">
        <v>22</v>
      </c>
      <c r="W11" s="7" t="s">
        <v>22</v>
      </c>
      <c r="X11" s="7" t="s">
        <v>22</v>
      </c>
      <c r="Y11" s="7" t="s">
        <v>22</v>
      </c>
      <c r="Z11" s="7" t="s">
        <v>22</v>
      </c>
      <c r="AA11" s="7" t="s">
        <v>22</v>
      </c>
      <c r="AB11" s="7" t="s">
        <v>22</v>
      </c>
      <c r="AC11" s="7" t="s">
        <v>22</v>
      </c>
      <c r="AD11" s="7" t="s">
        <v>22</v>
      </c>
      <c r="AE11" s="7" t="s">
        <v>22</v>
      </c>
      <c r="AF11" s="7" t="s">
        <v>22</v>
      </c>
      <c r="AG11" s="7" t="s">
        <v>22</v>
      </c>
      <c r="AH11" s="7" t="s">
        <v>22</v>
      </c>
      <c r="AI11" s="7" t="s">
        <v>22</v>
      </c>
      <c r="AJ11" s="7" t="s">
        <v>22</v>
      </c>
      <c r="AK11" s="7" t="s">
        <v>22</v>
      </c>
      <c r="AL11" s="7" t="s">
        <v>22</v>
      </c>
      <c r="AM11" s="7" t="s">
        <v>22</v>
      </c>
      <c r="AN11" s="7" t="s">
        <v>22</v>
      </c>
      <c r="AO11" s="7" t="s">
        <v>22</v>
      </c>
      <c r="AP11" s="7" t="s">
        <v>22</v>
      </c>
      <c r="AQ11" s="7" t="s">
        <v>22</v>
      </c>
      <c r="AR11" s="7" t="s">
        <v>22</v>
      </c>
      <c r="AS11" s="7" t="s">
        <v>22</v>
      </c>
      <c r="AT11" s="7" t="s">
        <v>22</v>
      </c>
      <c r="AU11" s="7" t="s">
        <v>22</v>
      </c>
      <c r="AV11" s="7" t="s">
        <v>22</v>
      </c>
      <c r="AW11" s="7" t="s">
        <v>22</v>
      </c>
      <c r="AX11" s="5">
        <v>0</v>
      </c>
      <c r="AY11" s="5">
        <v>1</v>
      </c>
      <c r="AZ11" s="5">
        <v>0</v>
      </c>
      <c r="BA11" s="5">
        <v>1</v>
      </c>
      <c r="BB11" s="5">
        <v>0</v>
      </c>
      <c r="BC11" s="5">
        <v>0</v>
      </c>
      <c r="BD11" s="5">
        <v>1</v>
      </c>
      <c r="BE11" s="5">
        <v>0</v>
      </c>
      <c r="BF11" s="5">
        <v>0</v>
      </c>
      <c r="BG11" s="5">
        <v>1</v>
      </c>
      <c r="BH11" s="5">
        <v>0</v>
      </c>
      <c r="BI11" s="5">
        <v>0</v>
      </c>
      <c r="BJ11" s="5">
        <f>AX11+BA11+BD11+BG11</f>
        <v>3</v>
      </c>
      <c r="BK11" s="5">
        <f t="shared" ref="BK11:BL11" si="9">AY11+BB11+BE11+BH11</f>
        <v>1</v>
      </c>
      <c r="BL11" s="5">
        <f t="shared" si="9"/>
        <v>0</v>
      </c>
    </row>
    <row r="12" spans="1:64" s="5" customFormat="1" x14ac:dyDescent="0.15">
      <c r="A12" s="5" t="s">
        <v>14</v>
      </c>
      <c r="B12" s="5">
        <v>1</v>
      </c>
      <c r="C12" s="5">
        <v>0</v>
      </c>
      <c r="D12" s="5">
        <v>0</v>
      </c>
      <c r="E12" s="5">
        <v>1</v>
      </c>
      <c r="F12" s="5">
        <v>0</v>
      </c>
      <c r="G12" s="5">
        <v>0</v>
      </c>
      <c r="H12" s="5">
        <v>1</v>
      </c>
      <c r="I12" s="5">
        <v>0</v>
      </c>
      <c r="J12" s="5">
        <v>0</v>
      </c>
      <c r="K12" s="5">
        <v>1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5">
        <v>1</v>
      </c>
      <c r="V12" s="5">
        <v>0</v>
      </c>
      <c r="W12" s="5">
        <v>1</v>
      </c>
      <c r="X12" s="5">
        <v>0</v>
      </c>
      <c r="Y12" s="5">
        <v>0</v>
      </c>
      <c r="Z12" s="5">
        <v>1</v>
      </c>
      <c r="AA12" s="5">
        <v>0</v>
      </c>
      <c r="AB12" s="5">
        <v>0</v>
      </c>
      <c r="AC12" s="5">
        <v>1</v>
      </c>
      <c r="AD12" s="5">
        <v>0</v>
      </c>
      <c r="AE12" s="5">
        <v>0</v>
      </c>
      <c r="AF12" s="5">
        <v>0</v>
      </c>
      <c r="AG12" s="5">
        <v>0</v>
      </c>
      <c r="AH12" s="5">
        <v>1</v>
      </c>
      <c r="AI12" s="5">
        <v>1</v>
      </c>
      <c r="AJ12" s="5">
        <v>0</v>
      </c>
      <c r="AK12" s="5">
        <v>0</v>
      </c>
      <c r="AL12" s="5">
        <v>0</v>
      </c>
      <c r="AM12" s="5">
        <v>1</v>
      </c>
      <c r="AN12" s="5">
        <v>0</v>
      </c>
      <c r="AO12" s="5">
        <v>1</v>
      </c>
      <c r="AP12" s="5">
        <v>0</v>
      </c>
      <c r="AQ12" s="5">
        <v>0</v>
      </c>
      <c r="AR12" s="5">
        <v>1</v>
      </c>
      <c r="AS12" s="5">
        <v>0</v>
      </c>
      <c r="AT12" s="5">
        <v>0</v>
      </c>
      <c r="AU12" s="5">
        <v>1</v>
      </c>
      <c r="AV12" s="5">
        <v>0</v>
      </c>
      <c r="AW12" s="5">
        <v>0</v>
      </c>
      <c r="AX12" s="5">
        <v>1</v>
      </c>
      <c r="AY12" s="5">
        <v>0</v>
      </c>
      <c r="AZ12" s="5">
        <v>0</v>
      </c>
      <c r="BA12" s="5">
        <v>1</v>
      </c>
      <c r="BB12" s="5">
        <v>0</v>
      </c>
      <c r="BC12" s="5">
        <v>0</v>
      </c>
      <c r="BD12" s="5">
        <v>1</v>
      </c>
      <c r="BE12" s="5">
        <v>0</v>
      </c>
      <c r="BF12" s="5">
        <v>0</v>
      </c>
      <c r="BG12" s="5">
        <v>1</v>
      </c>
      <c r="BH12" s="5">
        <v>0</v>
      </c>
      <c r="BI12" s="5">
        <v>0</v>
      </c>
      <c r="BJ12" s="5">
        <f>B12+E12+H12+K12+N12+Q12+T12+W12+Z12+AC12+AF12+AI12+AL12+AO12+AR12+AU12+AX12+BA12+BD12+BG12</f>
        <v>17</v>
      </c>
      <c r="BK12" s="5">
        <f t="shared" ref="BK12" si="10">C12+F12+I12+L12+O12+R12+U12+X12+AA12+AD12+AG12+AJ12+AM12+AP12+AS12+AV12+AY12+BB12+BE12+BH12</f>
        <v>2</v>
      </c>
      <c r="BL12" s="5">
        <f t="shared" ref="BL12" si="11">D12+G12+J12+M12+P12+S12+V12+Y12+AB12+AE12+AH12+AK12+AN12+AQ12+AT12+AW12+AZ12+BC12+BF12+BI12</f>
        <v>1</v>
      </c>
    </row>
    <row r="13" spans="1:64" s="5" customFormat="1" x14ac:dyDescent="0.15">
      <c r="A13" s="5" t="s">
        <v>48</v>
      </c>
      <c r="B13" s="7" t="s">
        <v>22</v>
      </c>
      <c r="C13" s="7" t="s">
        <v>22</v>
      </c>
      <c r="D13" s="7" t="s">
        <v>22</v>
      </c>
      <c r="E13" s="7" t="s">
        <v>22</v>
      </c>
      <c r="F13" s="7" t="s">
        <v>22</v>
      </c>
      <c r="G13" s="7" t="s">
        <v>22</v>
      </c>
      <c r="H13" s="7" t="s">
        <v>22</v>
      </c>
      <c r="I13" s="7" t="s">
        <v>22</v>
      </c>
      <c r="J13" s="7" t="s">
        <v>22</v>
      </c>
      <c r="K13" s="7" t="s">
        <v>22</v>
      </c>
      <c r="L13" s="7" t="s">
        <v>22</v>
      </c>
      <c r="M13" s="7" t="s">
        <v>22</v>
      </c>
      <c r="N13" s="7" t="s">
        <v>22</v>
      </c>
      <c r="O13" s="7" t="s">
        <v>22</v>
      </c>
      <c r="P13" s="7" t="s">
        <v>22</v>
      </c>
      <c r="Q13" s="7" t="s">
        <v>22</v>
      </c>
      <c r="R13" s="7" t="s">
        <v>22</v>
      </c>
      <c r="S13" s="7" t="s">
        <v>22</v>
      </c>
      <c r="T13" s="7" t="s">
        <v>22</v>
      </c>
      <c r="U13" s="7" t="s">
        <v>22</v>
      </c>
      <c r="V13" s="7" t="s">
        <v>22</v>
      </c>
      <c r="W13" s="7" t="s">
        <v>22</v>
      </c>
      <c r="X13" s="7" t="s">
        <v>22</v>
      </c>
      <c r="Y13" s="7" t="s">
        <v>22</v>
      </c>
      <c r="Z13" s="7" t="s">
        <v>22</v>
      </c>
      <c r="AA13" s="7" t="s">
        <v>22</v>
      </c>
      <c r="AB13" s="7" t="s">
        <v>22</v>
      </c>
      <c r="AC13" s="7" t="s">
        <v>22</v>
      </c>
      <c r="AD13" s="7" t="s">
        <v>22</v>
      </c>
      <c r="AE13" s="7" t="s">
        <v>22</v>
      </c>
      <c r="AF13" s="7" t="s">
        <v>22</v>
      </c>
      <c r="AG13" s="7" t="s">
        <v>22</v>
      </c>
      <c r="AH13" s="7" t="s">
        <v>22</v>
      </c>
      <c r="AI13" s="7" t="s">
        <v>22</v>
      </c>
      <c r="AJ13" s="7" t="s">
        <v>22</v>
      </c>
      <c r="AK13" s="7" t="s">
        <v>22</v>
      </c>
      <c r="AL13" s="7" t="s">
        <v>22</v>
      </c>
      <c r="AM13" s="7" t="s">
        <v>22</v>
      </c>
      <c r="AN13" s="7" t="s">
        <v>22</v>
      </c>
      <c r="AO13" s="7" t="s">
        <v>22</v>
      </c>
      <c r="AP13" s="7" t="s">
        <v>22</v>
      </c>
      <c r="AQ13" s="7" t="s">
        <v>22</v>
      </c>
      <c r="AR13" s="7" t="s">
        <v>22</v>
      </c>
      <c r="AS13" s="7" t="s">
        <v>22</v>
      </c>
      <c r="AT13" s="7" t="s">
        <v>22</v>
      </c>
      <c r="AU13" s="7" t="s">
        <v>22</v>
      </c>
      <c r="AV13" s="7" t="s">
        <v>22</v>
      </c>
      <c r="AW13" s="7" t="s">
        <v>22</v>
      </c>
      <c r="AX13" s="5">
        <v>1</v>
      </c>
      <c r="AY13" s="5">
        <v>0</v>
      </c>
      <c r="AZ13" s="5">
        <v>0</v>
      </c>
      <c r="BA13" s="5" t="s">
        <v>22</v>
      </c>
      <c r="BB13" s="5" t="s">
        <v>22</v>
      </c>
      <c r="BC13" s="5" t="s">
        <v>22</v>
      </c>
      <c r="BD13" s="5" t="s">
        <v>22</v>
      </c>
      <c r="BE13" s="5" t="s">
        <v>22</v>
      </c>
      <c r="BF13" s="5" t="s">
        <v>22</v>
      </c>
      <c r="BG13" s="5" t="s">
        <v>22</v>
      </c>
      <c r="BH13" s="5" t="s">
        <v>22</v>
      </c>
      <c r="BI13" s="5" t="s">
        <v>22</v>
      </c>
      <c r="BJ13" s="5">
        <v>1</v>
      </c>
      <c r="BK13" s="5">
        <v>0</v>
      </c>
      <c r="BL13" s="5">
        <v>0</v>
      </c>
    </row>
    <row r="14" spans="1:64" s="5" customFormat="1" x14ac:dyDescent="0.15">
      <c r="A14" s="5" t="s">
        <v>15</v>
      </c>
      <c r="B14" s="7" t="s">
        <v>22</v>
      </c>
      <c r="C14" s="7" t="s">
        <v>22</v>
      </c>
      <c r="D14" s="7" t="s">
        <v>22</v>
      </c>
      <c r="E14" s="7" t="s">
        <v>22</v>
      </c>
      <c r="F14" s="7" t="s">
        <v>22</v>
      </c>
      <c r="G14" s="7" t="s">
        <v>22</v>
      </c>
      <c r="H14" s="7" t="s">
        <v>22</v>
      </c>
      <c r="I14" s="7" t="s">
        <v>22</v>
      </c>
      <c r="J14" s="7" t="s">
        <v>22</v>
      </c>
      <c r="K14" s="7" t="s">
        <v>22</v>
      </c>
      <c r="L14" s="7" t="s">
        <v>22</v>
      </c>
      <c r="M14" s="7" t="s">
        <v>22</v>
      </c>
      <c r="N14" s="7" t="s">
        <v>22</v>
      </c>
      <c r="O14" s="7" t="s">
        <v>22</v>
      </c>
      <c r="P14" s="7" t="s">
        <v>22</v>
      </c>
      <c r="Q14" s="7" t="s">
        <v>22</v>
      </c>
      <c r="R14" s="7" t="s">
        <v>22</v>
      </c>
      <c r="S14" s="7" t="s">
        <v>22</v>
      </c>
      <c r="T14" s="7" t="s">
        <v>22</v>
      </c>
      <c r="U14" s="7" t="s">
        <v>22</v>
      </c>
      <c r="V14" s="7" t="s">
        <v>22</v>
      </c>
      <c r="W14" s="7" t="s">
        <v>22</v>
      </c>
      <c r="X14" s="7" t="s">
        <v>22</v>
      </c>
      <c r="Y14" s="7" t="s">
        <v>22</v>
      </c>
      <c r="Z14" s="7" t="s">
        <v>22</v>
      </c>
      <c r="AA14" s="7" t="s">
        <v>22</v>
      </c>
      <c r="AB14" s="7" t="s">
        <v>22</v>
      </c>
      <c r="AC14" s="7" t="s">
        <v>22</v>
      </c>
      <c r="AD14" s="7" t="s">
        <v>22</v>
      </c>
      <c r="AE14" s="7" t="s">
        <v>22</v>
      </c>
      <c r="AF14" s="7" t="s">
        <v>22</v>
      </c>
      <c r="AG14" s="7" t="s">
        <v>22</v>
      </c>
      <c r="AH14" s="7" t="s">
        <v>22</v>
      </c>
      <c r="AI14" s="5">
        <v>1</v>
      </c>
      <c r="AJ14" s="5">
        <v>0</v>
      </c>
      <c r="AK14" s="5">
        <v>0</v>
      </c>
      <c r="AL14" s="5">
        <v>1</v>
      </c>
      <c r="AM14" s="5">
        <v>0</v>
      </c>
      <c r="AN14" s="5">
        <v>0</v>
      </c>
      <c r="AO14" s="5">
        <v>1</v>
      </c>
      <c r="AP14" s="5">
        <v>0</v>
      </c>
      <c r="AQ14" s="5">
        <v>0</v>
      </c>
      <c r="AR14" s="5">
        <v>1</v>
      </c>
      <c r="AS14" s="5">
        <v>0</v>
      </c>
      <c r="AT14" s="5">
        <v>0</v>
      </c>
      <c r="AU14" s="5">
        <v>1</v>
      </c>
      <c r="AV14" s="5">
        <v>0</v>
      </c>
      <c r="AW14" s="5">
        <v>0</v>
      </c>
      <c r="AX14" s="5">
        <v>1</v>
      </c>
      <c r="AY14" s="5">
        <v>0</v>
      </c>
      <c r="AZ14" s="5">
        <v>0</v>
      </c>
      <c r="BA14" s="5">
        <v>1</v>
      </c>
      <c r="BB14" s="5">
        <v>0</v>
      </c>
      <c r="BC14" s="5">
        <v>0</v>
      </c>
      <c r="BD14" s="5">
        <v>1</v>
      </c>
      <c r="BE14" s="5">
        <v>0</v>
      </c>
      <c r="BF14" s="5">
        <v>0</v>
      </c>
      <c r="BG14" s="5">
        <v>1</v>
      </c>
      <c r="BH14" s="5">
        <v>0</v>
      </c>
      <c r="BI14" s="5">
        <v>0</v>
      </c>
      <c r="BJ14" s="5">
        <f>AI14+AL14+AO14+AR14+AU14+AX14+BA14+BD14+BG14</f>
        <v>9</v>
      </c>
      <c r="BK14" s="5">
        <f t="shared" ref="BK14:BL14" si="12">AJ14+AM14+AP14+AS14+AV14+AY14+BB14+BE14+BH14</f>
        <v>0</v>
      </c>
      <c r="BL14" s="5">
        <f t="shared" si="12"/>
        <v>0</v>
      </c>
    </row>
    <row r="15" spans="1:64" s="5" customFormat="1" x14ac:dyDescent="0.15">
      <c r="A15" s="5" t="s">
        <v>49</v>
      </c>
      <c r="B15" s="7" t="s">
        <v>22</v>
      </c>
      <c r="C15" s="7" t="s">
        <v>22</v>
      </c>
      <c r="D15" s="7" t="s">
        <v>22</v>
      </c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7" t="s">
        <v>22</v>
      </c>
      <c r="N15" s="7" t="s">
        <v>22</v>
      </c>
      <c r="O15" s="7" t="s">
        <v>22</v>
      </c>
      <c r="P15" s="7" t="s">
        <v>22</v>
      </c>
      <c r="Q15" s="7" t="s">
        <v>22</v>
      </c>
      <c r="R15" s="7" t="s">
        <v>22</v>
      </c>
      <c r="S15" s="7" t="s">
        <v>22</v>
      </c>
      <c r="T15" s="7" t="s">
        <v>22</v>
      </c>
      <c r="U15" s="7" t="s">
        <v>22</v>
      </c>
      <c r="V15" s="7" t="s">
        <v>22</v>
      </c>
      <c r="W15" s="7" t="s">
        <v>22</v>
      </c>
      <c r="X15" s="7" t="s">
        <v>22</v>
      </c>
      <c r="Y15" s="7" t="s">
        <v>22</v>
      </c>
      <c r="Z15" s="7" t="s">
        <v>22</v>
      </c>
      <c r="AA15" s="7" t="s">
        <v>22</v>
      </c>
      <c r="AB15" s="7" t="s">
        <v>22</v>
      </c>
      <c r="AC15" s="7" t="s">
        <v>22</v>
      </c>
      <c r="AD15" s="7" t="s">
        <v>22</v>
      </c>
      <c r="AE15" s="7" t="s">
        <v>22</v>
      </c>
      <c r="AF15" s="7" t="s">
        <v>22</v>
      </c>
      <c r="AG15" s="7" t="s">
        <v>22</v>
      </c>
      <c r="AH15" s="7" t="s">
        <v>22</v>
      </c>
      <c r="AI15" s="7" t="s">
        <v>22</v>
      </c>
      <c r="AJ15" s="7" t="s">
        <v>22</v>
      </c>
      <c r="AK15" s="7" t="s">
        <v>22</v>
      </c>
      <c r="AL15" s="7" t="s">
        <v>22</v>
      </c>
      <c r="AM15" s="7" t="s">
        <v>22</v>
      </c>
      <c r="AN15" s="7" t="s">
        <v>22</v>
      </c>
      <c r="AO15" s="7" t="s">
        <v>22</v>
      </c>
      <c r="AP15" s="7" t="s">
        <v>22</v>
      </c>
      <c r="AQ15" s="7" t="s">
        <v>22</v>
      </c>
      <c r="AR15" s="7" t="s">
        <v>22</v>
      </c>
      <c r="AS15" s="7" t="s">
        <v>22</v>
      </c>
      <c r="AT15" s="7" t="s">
        <v>22</v>
      </c>
      <c r="AU15" s="7" t="s">
        <v>22</v>
      </c>
      <c r="AV15" s="7" t="s">
        <v>22</v>
      </c>
      <c r="AW15" s="7" t="s">
        <v>22</v>
      </c>
      <c r="AX15" s="5">
        <v>1</v>
      </c>
      <c r="AY15" s="5">
        <v>0</v>
      </c>
      <c r="AZ15" s="5">
        <v>0</v>
      </c>
      <c r="BA15" s="5">
        <v>1</v>
      </c>
      <c r="BB15" s="5">
        <v>0</v>
      </c>
      <c r="BC15" s="5">
        <v>0</v>
      </c>
      <c r="BD15" s="5">
        <v>1</v>
      </c>
      <c r="BE15" s="5">
        <v>0</v>
      </c>
      <c r="BF15" s="5">
        <v>0</v>
      </c>
      <c r="BG15" s="5">
        <v>1</v>
      </c>
      <c r="BH15" s="5">
        <v>0</v>
      </c>
      <c r="BI15" s="5">
        <v>0</v>
      </c>
      <c r="BJ15" s="5">
        <f>AX15+BA15+BD15+BG15</f>
        <v>4</v>
      </c>
      <c r="BK15" s="5">
        <f t="shared" ref="BK15:BL15" si="13">AY15+BB15+BE15+BH15</f>
        <v>0</v>
      </c>
      <c r="BL15" s="5">
        <f t="shared" si="13"/>
        <v>0</v>
      </c>
    </row>
    <row r="16" spans="1:64" s="5" customFormat="1" x14ac:dyDescent="0.15">
      <c r="A16" s="5" t="s">
        <v>5</v>
      </c>
      <c r="B16" s="5" t="s">
        <v>22</v>
      </c>
      <c r="C16" s="5" t="s">
        <v>22</v>
      </c>
      <c r="D16" s="5" t="s">
        <v>22</v>
      </c>
      <c r="E16" s="5" t="s">
        <v>22</v>
      </c>
      <c r="F16" s="5" t="s">
        <v>22</v>
      </c>
      <c r="G16" s="5" t="s">
        <v>22</v>
      </c>
      <c r="H16" s="5" t="s">
        <v>22</v>
      </c>
      <c r="I16" s="5" t="s">
        <v>22</v>
      </c>
      <c r="J16" s="5" t="s">
        <v>22</v>
      </c>
      <c r="K16" s="5" t="s">
        <v>22</v>
      </c>
      <c r="L16" s="5" t="s">
        <v>22</v>
      </c>
      <c r="M16" s="5" t="s">
        <v>22</v>
      </c>
      <c r="N16" s="5" t="s">
        <v>22</v>
      </c>
      <c r="O16" s="5" t="s">
        <v>22</v>
      </c>
      <c r="P16" s="5" t="s">
        <v>22</v>
      </c>
      <c r="Q16" s="5" t="s">
        <v>22</v>
      </c>
      <c r="R16" s="5" t="s">
        <v>22</v>
      </c>
      <c r="S16" s="5" t="s">
        <v>22</v>
      </c>
      <c r="T16" s="5" t="s">
        <v>22</v>
      </c>
      <c r="U16" s="5" t="s">
        <v>22</v>
      </c>
      <c r="V16" s="5" t="s">
        <v>22</v>
      </c>
      <c r="W16" s="5" t="s">
        <v>22</v>
      </c>
      <c r="X16" s="5" t="s">
        <v>22</v>
      </c>
      <c r="Y16" s="5" t="s">
        <v>22</v>
      </c>
      <c r="Z16" s="5" t="s">
        <v>22</v>
      </c>
      <c r="AA16" s="5" t="s">
        <v>22</v>
      </c>
      <c r="AB16" s="5" t="s">
        <v>22</v>
      </c>
      <c r="AC16" s="5" t="s">
        <v>22</v>
      </c>
      <c r="AD16" s="5" t="s">
        <v>22</v>
      </c>
      <c r="AE16" s="5" t="s">
        <v>22</v>
      </c>
      <c r="AF16" s="5" t="s">
        <v>22</v>
      </c>
      <c r="AG16" s="5" t="s">
        <v>22</v>
      </c>
      <c r="AH16" s="5" t="s">
        <v>22</v>
      </c>
      <c r="AI16" s="5">
        <v>1</v>
      </c>
      <c r="AJ16" s="5">
        <v>0</v>
      </c>
      <c r="AK16" s="5">
        <f t="shared" ref="AI16:AZ16" si="14">SUM(AK4:AK14)</f>
        <v>0</v>
      </c>
      <c r="AL16" s="5">
        <v>1</v>
      </c>
      <c r="AM16" s="5">
        <v>0</v>
      </c>
      <c r="AN16" s="5">
        <v>0</v>
      </c>
      <c r="AO16" s="5">
        <v>1</v>
      </c>
      <c r="AP16" s="5">
        <v>0</v>
      </c>
      <c r="AQ16" s="5">
        <v>0</v>
      </c>
      <c r="AR16" s="5">
        <v>1</v>
      </c>
      <c r="AS16" s="5">
        <v>0</v>
      </c>
      <c r="AT16" s="5">
        <v>0</v>
      </c>
      <c r="AU16" s="5">
        <v>1</v>
      </c>
      <c r="AV16" s="5">
        <v>0</v>
      </c>
      <c r="AW16" s="5">
        <v>0</v>
      </c>
      <c r="AX16" s="5">
        <v>1</v>
      </c>
      <c r="AY16" s="5">
        <v>0</v>
      </c>
      <c r="AZ16" s="5">
        <v>0</v>
      </c>
      <c r="BA16" s="5">
        <v>1</v>
      </c>
      <c r="BB16" s="5">
        <v>0</v>
      </c>
      <c r="BC16" s="5">
        <v>0</v>
      </c>
      <c r="BD16" s="5">
        <v>1</v>
      </c>
      <c r="BE16" s="5">
        <v>0</v>
      </c>
      <c r="BF16" s="5">
        <v>0</v>
      </c>
      <c r="BG16" s="5">
        <v>1</v>
      </c>
      <c r="BH16" s="5">
        <v>0</v>
      </c>
      <c r="BI16" s="5">
        <v>0</v>
      </c>
      <c r="BJ16" s="5">
        <f>AI16+AL16+AO16+AR16+AU16+AX16+BA16+BD16+BG16</f>
        <v>9</v>
      </c>
      <c r="BK16" s="5">
        <f t="shared" ref="BK16:BL16" si="15">AJ16+AM16+AP16+AS16+AV16+AY16+BB16+BE16+BH16</f>
        <v>0</v>
      </c>
      <c r="BL16" s="5">
        <f t="shared" si="15"/>
        <v>0</v>
      </c>
    </row>
    <row r="17" spans="1:64" s="5" customFormat="1" x14ac:dyDescent="0.15">
      <c r="A17" s="5" t="s">
        <v>8</v>
      </c>
      <c r="B17" s="5">
        <f>SUM(B5:B16)</f>
        <v>7</v>
      </c>
      <c r="C17" s="5">
        <f t="shared" ref="C17:BL17" si="16">SUM(C5:C16)</f>
        <v>0</v>
      </c>
      <c r="D17" s="5">
        <f t="shared" si="16"/>
        <v>0</v>
      </c>
      <c r="E17" s="5">
        <f t="shared" si="16"/>
        <v>7</v>
      </c>
      <c r="F17" s="5">
        <f t="shared" si="16"/>
        <v>0</v>
      </c>
      <c r="G17" s="5">
        <f t="shared" si="16"/>
        <v>0</v>
      </c>
      <c r="H17" s="5">
        <f t="shared" si="16"/>
        <v>7</v>
      </c>
      <c r="I17" s="5">
        <f t="shared" si="16"/>
        <v>0</v>
      </c>
      <c r="J17" s="5">
        <f t="shared" si="16"/>
        <v>0</v>
      </c>
      <c r="K17" s="5">
        <f t="shared" si="16"/>
        <v>6</v>
      </c>
      <c r="L17" s="5">
        <f t="shared" si="16"/>
        <v>1</v>
      </c>
      <c r="M17" s="5">
        <f t="shared" si="16"/>
        <v>0</v>
      </c>
      <c r="N17" s="5">
        <f t="shared" si="16"/>
        <v>7</v>
      </c>
      <c r="O17" s="5">
        <f t="shared" si="16"/>
        <v>0</v>
      </c>
      <c r="P17" s="5">
        <f t="shared" si="16"/>
        <v>0</v>
      </c>
      <c r="Q17" s="5">
        <f t="shared" si="16"/>
        <v>7</v>
      </c>
      <c r="R17" s="5">
        <f t="shared" si="16"/>
        <v>0</v>
      </c>
      <c r="S17" s="5">
        <f t="shared" si="16"/>
        <v>0</v>
      </c>
      <c r="T17" s="5">
        <f t="shared" si="16"/>
        <v>5</v>
      </c>
      <c r="U17" s="5">
        <f t="shared" si="16"/>
        <v>1</v>
      </c>
      <c r="V17" s="5">
        <f t="shared" si="16"/>
        <v>1</v>
      </c>
      <c r="W17" s="5">
        <f t="shared" si="16"/>
        <v>5</v>
      </c>
      <c r="X17" s="5">
        <f t="shared" si="16"/>
        <v>2</v>
      </c>
      <c r="Y17" s="5">
        <f t="shared" si="16"/>
        <v>0</v>
      </c>
      <c r="Z17" s="5">
        <f t="shared" si="16"/>
        <v>5</v>
      </c>
      <c r="AA17" s="5">
        <f t="shared" si="16"/>
        <v>0</v>
      </c>
      <c r="AB17" s="5">
        <f t="shared" si="16"/>
        <v>2</v>
      </c>
      <c r="AC17" s="5">
        <f t="shared" si="16"/>
        <v>7</v>
      </c>
      <c r="AD17" s="5">
        <f t="shared" si="16"/>
        <v>0</v>
      </c>
      <c r="AE17" s="5">
        <f t="shared" si="16"/>
        <v>0</v>
      </c>
      <c r="AF17" s="5">
        <f t="shared" si="16"/>
        <v>5</v>
      </c>
      <c r="AG17" s="5">
        <f t="shared" si="16"/>
        <v>0</v>
      </c>
      <c r="AH17" s="5">
        <f t="shared" si="16"/>
        <v>2</v>
      </c>
      <c r="AI17" s="5">
        <f t="shared" si="16"/>
        <v>8</v>
      </c>
      <c r="AJ17" s="5">
        <f t="shared" si="16"/>
        <v>1</v>
      </c>
      <c r="AK17" s="5">
        <f t="shared" si="16"/>
        <v>0</v>
      </c>
      <c r="AL17" s="5">
        <f t="shared" si="16"/>
        <v>7</v>
      </c>
      <c r="AM17" s="5">
        <f t="shared" si="16"/>
        <v>1</v>
      </c>
      <c r="AN17" s="5">
        <f t="shared" si="16"/>
        <v>1</v>
      </c>
      <c r="AO17" s="5">
        <f t="shared" si="16"/>
        <v>6</v>
      </c>
      <c r="AP17" s="5">
        <f t="shared" si="16"/>
        <v>2</v>
      </c>
      <c r="AQ17" s="5">
        <f t="shared" si="16"/>
        <v>1</v>
      </c>
      <c r="AR17" s="5">
        <f t="shared" si="16"/>
        <v>8</v>
      </c>
      <c r="AS17" s="5">
        <f t="shared" si="16"/>
        <v>1</v>
      </c>
      <c r="AT17" s="5">
        <f t="shared" si="16"/>
        <v>0</v>
      </c>
      <c r="AU17" s="5">
        <f t="shared" si="16"/>
        <v>9</v>
      </c>
      <c r="AV17" s="5">
        <f t="shared" si="16"/>
        <v>0</v>
      </c>
      <c r="AW17" s="5">
        <f t="shared" si="16"/>
        <v>0</v>
      </c>
      <c r="AX17" s="5">
        <f t="shared" si="16"/>
        <v>10</v>
      </c>
      <c r="AY17" s="5">
        <f t="shared" si="16"/>
        <v>2</v>
      </c>
      <c r="AZ17" s="5">
        <f t="shared" si="16"/>
        <v>0</v>
      </c>
      <c r="BA17" s="5">
        <f t="shared" si="16"/>
        <v>11</v>
      </c>
      <c r="BB17" s="5">
        <f t="shared" si="16"/>
        <v>0</v>
      </c>
      <c r="BC17" s="5">
        <f t="shared" si="16"/>
        <v>0</v>
      </c>
      <c r="BD17" s="5">
        <f t="shared" si="16"/>
        <v>11</v>
      </c>
      <c r="BE17" s="5">
        <f t="shared" si="16"/>
        <v>0</v>
      </c>
      <c r="BF17" s="5">
        <f t="shared" si="16"/>
        <v>0</v>
      </c>
      <c r="BG17" s="5">
        <f t="shared" si="16"/>
        <v>11</v>
      </c>
      <c r="BH17" s="5">
        <f t="shared" si="16"/>
        <v>0</v>
      </c>
      <c r="BI17" s="5">
        <f t="shared" si="16"/>
        <v>0</v>
      </c>
      <c r="BJ17" s="5">
        <f t="shared" si="16"/>
        <v>149</v>
      </c>
      <c r="BK17" s="5">
        <f t="shared" si="16"/>
        <v>11</v>
      </c>
      <c r="BL17" s="5">
        <f t="shared" si="16"/>
        <v>7</v>
      </c>
    </row>
    <row r="18" spans="1:64" s="7" customFormat="1" x14ac:dyDescent="0.15">
      <c r="A18" s="5"/>
    </row>
    <row r="19" spans="1:64" s="7" customFormat="1" x14ac:dyDescent="0.15">
      <c r="A19" s="16" t="s">
        <v>25</v>
      </c>
    </row>
    <row r="20" spans="1:64" s="5" customFormat="1" x14ac:dyDescent="0.15">
      <c r="A20" s="17" t="s">
        <v>0</v>
      </c>
      <c r="B20" s="7" t="s">
        <v>22</v>
      </c>
      <c r="C20" s="7" t="s">
        <v>22</v>
      </c>
      <c r="D20" s="7" t="s">
        <v>22</v>
      </c>
      <c r="E20" s="7" t="s">
        <v>22</v>
      </c>
      <c r="F20" s="7" t="s">
        <v>22</v>
      </c>
      <c r="G20" s="7" t="s">
        <v>22</v>
      </c>
      <c r="H20" s="5">
        <v>1</v>
      </c>
      <c r="I20" s="5">
        <v>0</v>
      </c>
      <c r="J20" s="5">
        <v>0</v>
      </c>
      <c r="K20" s="7" t="s">
        <v>22</v>
      </c>
      <c r="L20" s="7" t="s">
        <v>22</v>
      </c>
      <c r="M20" s="7" t="s">
        <v>22</v>
      </c>
      <c r="N20" s="7" t="s">
        <v>22</v>
      </c>
      <c r="O20" s="7" t="s">
        <v>22</v>
      </c>
      <c r="P20" s="7" t="s">
        <v>22</v>
      </c>
      <c r="Q20" s="5">
        <v>1</v>
      </c>
      <c r="R20" s="5">
        <v>0</v>
      </c>
      <c r="S20" s="5">
        <v>0</v>
      </c>
      <c r="T20" s="7" t="s">
        <v>22</v>
      </c>
      <c r="U20" s="7" t="s">
        <v>22</v>
      </c>
      <c r="V20" s="7" t="s">
        <v>22</v>
      </c>
      <c r="W20" s="7" t="s">
        <v>22</v>
      </c>
      <c r="X20" s="7" t="s">
        <v>22</v>
      </c>
      <c r="Y20" s="7" t="s">
        <v>22</v>
      </c>
      <c r="Z20" s="7" t="s">
        <v>22</v>
      </c>
      <c r="AA20" s="7" t="s">
        <v>22</v>
      </c>
      <c r="AB20" s="7" t="s">
        <v>22</v>
      </c>
      <c r="AC20" s="7" t="s">
        <v>22</v>
      </c>
      <c r="AD20" s="7" t="s">
        <v>22</v>
      </c>
      <c r="AE20" s="7" t="s">
        <v>22</v>
      </c>
      <c r="AF20" s="7" t="s">
        <v>22</v>
      </c>
      <c r="AG20" s="7" t="s">
        <v>22</v>
      </c>
      <c r="AH20" s="7" t="s">
        <v>22</v>
      </c>
      <c r="AI20" s="7" t="s">
        <v>22</v>
      </c>
      <c r="AJ20" s="7" t="s">
        <v>22</v>
      </c>
      <c r="AK20" s="7" t="s">
        <v>22</v>
      </c>
      <c r="AL20" s="7" t="s">
        <v>22</v>
      </c>
      <c r="AM20" s="7" t="s">
        <v>22</v>
      </c>
      <c r="AN20" s="7" t="s">
        <v>22</v>
      </c>
      <c r="AO20" s="7" t="s">
        <v>22</v>
      </c>
      <c r="AP20" s="7" t="s">
        <v>22</v>
      </c>
      <c r="AQ20" s="7" t="s">
        <v>22</v>
      </c>
      <c r="AR20" s="7" t="s">
        <v>22</v>
      </c>
      <c r="AS20" s="7" t="s">
        <v>22</v>
      </c>
      <c r="AT20" s="7" t="s">
        <v>22</v>
      </c>
      <c r="AU20" s="7" t="s">
        <v>22</v>
      </c>
      <c r="AV20" s="7" t="s">
        <v>22</v>
      </c>
      <c r="AW20" s="7" t="s">
        <v>22</v>
      </c>
      <c r="AX20" s="7" t="s">
        <v>22</v>
      </c>
      <c r="AY20" s="7" t="s">
        <v>22</v>
      </c>
      <c r="AZ20" s="7" t="s">
        <v>22</v>
      </c>
      <c r="BA20" s="7" t="s">
        <v>22</v>
      </c>
      <c r="BB20" s="7" t="s">
        <v>22</v>
      </c>
      <c r="BC20" s="7" t="s">
        <v>22</v>
      </c>
      <c r="BD20" s="7" t="s">
        <v>22</v>
      </c>
      <c r="BE20" s="7" t="s">
        <v>22</v>
      </c>
      <c r="BF20" s="7" t="s">
        <v>22</v>
      </c>
      <c r="BG20" s="7" t="s">
        <v>22</v>
      </c>
      <c r="BH20" s="7" t="s">
        <v>22</v>
      </c>
      <c r="BI20" s="7" t="s">
        <v>22</v>
      </c>
      <c r="BJ20" s="7">
        <f>H20+Q20</f>
        <v>2</v>
      </c>
      <c r="BK20" s="7">
        <f>I20+R20</f>
        <v>0</v>
      </c>
      <c r="BL20" s="7">
        <f>J20+S20</f>
        <v>0</v>
      </c>
    </row>
    <row r="21" spans="1:64" s="5" customFormat="1" x14ac:dyDescent="0.15">
      <c r="A21" s="5" t="s">
        <v>18</v>
      </c>
      <c r="B21" s="7" t="s">
        <v>22</v>
      </c>
      <c r="C21" s="7" t="s">
        <v>22</v>
      </c>
      <c r="D21" s="7" t="s">
        <v>22</v>
      </c>
      <c r="E21" s="7" t="s">
        <v>22</v>
      </c>
      <c r="F21" s="7" t="s">
        <v>22</v>
      </c>
      <c r="G21" s="7" t="s">
        <v>22</v>
      </c>
      <c r="H21" s="5">
        <v>1</v>
      </c>
      <c r="I21" s="5">
        <v>0</v>
      </c>
      <c r="J21" s="5">
        <v>0</v>
      </c>
      <c r="K21" s="7" t="s">
        <v>22</v>
      </c>
      <c r="L21" s="7" t="s">
        <v>22</v>
      </c>
      <c r="M21" s="7" t="s">
        <v>22</v>
      </c>
      <c r="N21" s="7" t="s">
        <v>22</v>
      </c>
      <c r="O21" s="7" t="s">
        <v>22</v>
      </c>
      <c r="P21" s="7" t="s">
        <v>22</v>
      </c>
      <c r="Q21" s="5">
        <v>1</v>
      </c>
      <c r="R21" s="5">
        <v>0</v>
      </c>
      <c r="S21" s="5">
        <v>0</v>
      </c>
      <c r="T21" s="7" t="s">
        <v>22</v>
      </c>
      <c r="U21" s="7" t="s">
        <v>22</v>
      </c>
      <c r="V21" s="7" t="s">
        <v>22</v>
      </c>
      <c r="W21" s="7" t="s">
        <v>22</v>
      </c>
      <c r="X21" s="7" t="s">
        <v>22</v>
      </c>
      <c r="Y21" s="7" t="s">
        <v>22</v>
      </c>
      <c r="Z21" s="7" t="s">
        <v>22</v>
      </c>
      <c r="AA21" s="7" t="s">
        <v>22</v>
      </c>
      <c r="AB21" s="7" t="s">
        <v>22</v>
      </c>
      <c r="AC21" s="7" t="s">
        <v>22</v>
      </c>
      <c r="AD21" s="7" t="s">
        <v>22</v>
      </c>
      <c r="AE21" s="7" t="s">
        <v>22</v>
      </c>
      <c r="AF21" s="7" t="s">
        <v>22</v>
      </c>
      <c r="AG21" s="7" t="s">
        <v>22</v>
      </c>
      <c r="AH21" s="7" t="s">
        <v>22</v>
      </c>
      <c r="AI21" s="7" t="s">
        <v>22</v>
      </c>
      <c r="AJ21" s="7" t="s">
        <v>22</v>
      </c>
      <c r="AK21" s="7" t="s">
        <v>22</v>
      </c>
      <c r="AL21" s="7" t="s">
        <v>22</v>
      </c>
      <c r="AM21" s="7" t="s">
        <v>22</v>
      </c>
      <c r="AN21" s="7" t="s">
        <v>22</v>
      </c>
      <c r="AO21" s="7" t="s">
        <v>22</v>
      </c>
      <c r="AP21" s="7" t="s">
        <v>22</v>
      </c>
      <c r="AQ21" s="7" t="s">
        <v>22</v>
      </c>
      <c r="AR21" s="7" t="s">
        <v>22</v>
      </c>
      <c r="AS21" s="7" t="s">
        <v>22</v>
      </c>
      <c r="AT21" s="7" t="s">
        <v>22</v>
      </c>
      <c r="AU21" s="7" t="s">
        <v>22</v>
      </c>
      <c r="AV21" s="7" t="s">
        <v>22</v>
      </c>
      <c r="AW21" s="7" t="s">
        <v>22</v>
      </c>
      <c r="AX21" s="7" t="s">
        <v>22</v>
      </c>
      <c r="AY21" s="7" t="s">
        <v>22</v>
      </c>
      <c r="AZ21" s="7" t="s">
        <v>22</v>
      </c>
      <c r="BA21" s="7" t="s">
        <v>22</v>
      </c>
      <c r="BB21" s="7" t="s">
        <v>22</v>
      </c>
      <c r="BC21" s="7" t="s">
        <v>22</v>
      </c>
      <c r="BD21" s="7" t="s">
        <v>22</v>
      </c>
      <c r="BE21" s="7" t="s">
        <v>22</v>
      </c>
      <c r="BF21" s="7" t="s">
        <v>22</v>
      </c>
      <c r="BG21" s="7" t="s">
        <v>22</v>
      </c>
      <c r="BH21" s="7" t="s">
        <v>22</v>
      </c>
      <c r="BI21" s="7" t="s">
        <v>22</v>
      </c>
      <c r="BJ21" s="7">
        <f t="shared" ref="BJ21:BJ27" si="17">H21+Q21</f>
        <v>2</v>
      </c>
      <c r="BK21" s="7">
        <f t="shared" ref="BK21:BK27" si="18">I21+R21</f>
        <v>0</v>
      </c>
      <c r="BL21" s="7">
        <f t="shared" ref="BL21:BL27" si="19">J21+S21</f>
        <v>0</v>
      </c>
    </row>
    <row r="22" spans="1:64" s="5" customFormat="1" x14ac:dyDescent="0.15">
      <c r="A22" s="5" t="s">
        <v>26</v>
      </c>
      <c r="B22" s="7" t="s">
        <v>22</v>
      </c>
      <c r="C22" s="7" t="s">
        <v>22</v>
      </c>
      <c r="D22" s="7" t="s">
        <v>22</v>
      </c>
      <c r="E22" s="7" t="s">
        <v>22</v>
      </c>
      <c r="F22" s="7" t="s">
        <v>22</v>
      </c>
      <c r="G22" s="7" t="s">
        <v>22</v>
      </c>
      <c r="H22" s="5">
        <v>1</v>
      </c>
      <c r="I22" s="5">
        <v>0</v>
      </c>
      <c r="J22" s="5">
        <v>0</v>
      </c>
      <c r="K22" s="7" t="s">
        <v>22</v>
      </c>
      <c r="L22" s="7" t="s">
        <v>22</v>
      </c>
      <c r="M22" s="7" t="s">
        <v>22</v>
      </c>
      <c r="N22" s="7" t="s">
        <v>22</v>
      </c>
      <c r="O22" s="7" t="s">
        <v>22</v>
      </c>
      <c r="P22" s="7" t="s">
        <v>22</v>
      </c>
      <c r="Q22" s="5">
        <v>1</v>
      </c>
      <c r="R22" s="5">
        <v>0</v>
      </c>
      <c r="S22" s="5">
        <v>0</v>
      </c>
      <c r="T22" s="7" t="s">
        <v>22</v>
      </c>
      <c r="U22" s="7" t="s">
        <v>22</v>
      </c>
      <c r="V22" s="7" t="s">
        <v>22</v>
      </c>
      <c r="W22" s="7" t="s">
        <v>22</v>
      </c>
      <c r="X22" s="7" t="s">
        <v>22</v>
      </c>
      <c r="Y22" s="7" t="s">
        <v>22</v>
      </c>
      <c r="Z22" s="7" t="s">
        <v>22</v>
      </c>
      <c r="AA22" s="7" t="s">
        <v>22</v>
      </c>
      <c r="AB22" s="7" t="s">
        <v>22</v>
      </c>
      <c r="AC22" s="7" t="s">
        <v>22</v>
      </c>
      <c r="AD22" s="7" t="s">
        <v>22</v>
      </c>
      <c r="AE22" s="7" t="s">
        <v>22</v>
      </c>
      <c r="AF22" s="7" t="s">
        <v>22</v>
      </c>
      <c r="AG22" s="7" t="s">
        <v>22</v>
      </c>
      <c r="AH22" s="7" t="s">
        <v>22</v>
      </c>
      <c r="AI22" s="7" t="s">
        <v>22</v>
      </c>
      <c r="AJ22" s="7" t="s">
        <v>22</v>
      </c>
      <c r="AK22" s="7" t="s">
        <v>22</v>
      </c>
      <c r="AL22" s="7" t="s">
        <v>22</v>
      </c>
      <c r="AM22" s="7" t="s">
        <v>22</v>
      </c>
      <c r="AN22" s="7" t="s">
        <v>22</v>
      </c>
      <c r="AO22" s="7" t="s">
        <v>22</v>
      </c>
      <c r="AP22" s="7" t="s">
        <v>22</v>
      </c>
      <c r="AQ22" s="7" t="s">
        <v>22</v>
      </c>
      <c r="AR22" s="7" t="s">
        <v>22</v>
      </c>
      <c r="AS22" s="7" t="s">
        <v>22</v>
      </c>
      <c r="AT22" s="7" t="s">
        <v>22</v>
      </c>
      <c r="AU22" s="7" t="s">
        <v>22</v>
      </c>
      <c r="AV22" s="7" t="s">
        <v>22</v>
      </c>
      <c r="AW22" s="7" t="s">
        <v>22</v>
      </c>
      <c r="AX22" s="7" t="s">
        <v>22</v>
      </c>
      <c r="AY22" s="7" t="s">
        <v>22</v>
      </c>
      <c r="AZ22" s="7" t="s">
        <v>22</v>
      </c>
      <c r="BA22" s="7" t="s">
        <v>22</v>
      </c>
      <c r="BB22" s="7" t="s">
        <v>22</v>
      </c>
      <c r="BC22" s="7" t="s">
        <v>22</v>
      </c>
      <c r="BD22" s="7" t="s">
        <v>22</v>
      </c>
      <c r="BE22" s="7" t="s">
        <v>22</v>
      </c>
      <c r="BF22" s="7" t="s">
        <v>22</v>
      </c>
      <c r="BG22" s="7" t="s">
        <v>22</v>
      </c>
      <c r="BH22" s="7" t="s">
        <v>22</v>
      </c>
      <c r="BI22" s="7" t="s">
        <v>22</v>
      </c>
      <c r="BJ22" s="7">
        <f t="shared" si="17"/>
        <v>2</v>
      </c>
      <c r="BK22" s="7">
        <f t="shared" si="18"/>
        <v>0</v>
      </c>
      <c r="BL22" s="7">
        <f t="shared" si="19"/>
        <v>0</v>
      </c>
    </row>
    <row r="23" spans="1:64" s="5" customFormat="1" x14ac:dyDescent="0.15">
      <c r="A23" s="5" t="s">
        <v>20</v>
      </c>
      <c r="B23" s="7" t="s">
        <v>22</v>
      </c>
      <c r="C23" s="7" t="s">
        <v>22</v>
      </c>
      <c r="D23" s="7" t="s">
        <v>22</v>
      </c>
      <c r="E23" s="7" t="s">
        <v>22</v>
      </c>
      <c r="F23" s="7" t="s">
        <v>22</v>
      </c>
      <c r="G23" s="7" t="s">
        <v>22</v>
      </c>
      <c r="H23" s="5">
        <v>1</v>
      </c>
      <c r="I23" s="5">
        <v>0</v>
      </c>
      <c r="J23" s="5">
        <v>0</v>
      </c>
      <c r="K23" s="7" t="s">
        <v>22</v>
      </c>
      <c r="L23" s="7" t="s">
        <v>22</v>
      </c>
      <c r="M23" s="7" t="s">
        <v>22</v>
      </c>
      <c r="N23" s="7" t="s">
        <v>22</v>
      </c>
      <c r="O23" s="7" t="s">
        <v>22</v>
      </c>
      <c r="P23" s="7" t="s">
        <v>22</v>
      </c>
      <c r="Q23" s="5">
        <v>1</v>
      </c>
      <c r="R23" s="5">
        <v>0</v>
      </c>
      <c r="S23" s="5">
        <v>0</v>
      </c>
      <c r="T23" s="7" t="s">
        <v>22</v>
      </c>
      <c r="U23" s="7" t="s">
        <v>22</v>
      </c>
      <c r="V23" s="7" t="s">
        <v>22</v>
      </c>
      <c r="W23" s="7" t="s">
        <v>22</v>
      </c>
      <c r="X23" s="7" t="s">
        <v>22</v>
      </c>
      <c r="Y23" s="7" t="s">
        <v>22</v>
      </c>
      <c r="Z23" s="7" t="s">
        <v>22</v>
      </c>
      <c r="AA23" s="7" t="s">
        <v>22</v>
      </c>
      <c r="AB23" s="7" t="s">
        <v>22</v>
      </c>
      <c r="AC23" s="7" t="s">
        <v>22</v>
      </c>
      <c r="AD23" s="7" t="s">
        <v>22</v>
      </c>
      <c r="AE23" s="7" t="s">
        <v>22</v>
      </c>
      <c r="AF23" s="7" t="s">
        <v>22</v>
      </c>
      <c r="AG23" s="7" t="s">
        <v>22</v>
      </c>
      <c r="AH23" s="7" t="s">
        <v>22</v>
      </c>
      <c r="AI23" s="7" t="s">
        <v>22</v>
      </c>
      <c r="AJ23" s="7" t="s">
        <v>22</v>
      </c>
      <c r="AK23" s="7" t="s">
        <v>22</v>
      </c>
      <c r="AL23" s="7" t="s">
        <v>22</v>
      </c>
      <c r="AM23" s="7" t="s">
        <v>22</v>
      </c>
      <c r="AN23" s="7" t="s">
        <v>22</v>
      </c>
      <c r="AO23" s="7" t="s">
        <v>22</v>
      </c>
      <c r="AP23" s="7" t="s">
        <v>22</v>
      </c>
      <c r="AQ23" s="7" t="s">
        <v>22</v>
      </c>
      <c r="AR23" s="7" t="s">
        <v>22</v>
      </c>
      <c r="AS23" s="7" t="s">
        <v>22</v>
      </c>
      <c r="AT23" s="7" t="s">
        <v>22</v>
      </c>
      <c r="AU23" s="7" t="s">
        <v>22</v>
      </c>
      <c r="AV23" s="7" t="s">
        <v>22</v>
      </c>
      <c r="AW23" s="7" t="s">
        <v>22</v>
      </c>
      <c r="AX23" s="7" t="s">
        <v>22</v>
      </c>
      <c r="AY23" s="7" t="s">
        <v>22</v>
      </c>
      <c r="AZ23" s="7" t="s">
        <v>22</v>
      </c>
      <c r="BA23" s="7" t="s">
        <v>22</v>
      </c>
      <c r="BB23" s="7" t="s">
        <v>22</v>
      </c>
      <c r="BC23" s="7" t="s">
        <v>22</v>
      </c>
      <c r="BD23" s="7" t="s">
        <v>22</v>
      </c>
      <c r="BE23" s="7" t="s">
        <v>22</v>
      </c>
      <c r="BF23" s="7" t="s">
        <v>22</v>
      </c>
      <c r="BG23" s="7" t="s">
        <v>22</v>
      </c>
      <c r="BH23" s="7" t="s">
        <v>22</v>
      </c>
      <c r="BI23" s="7" t="s">
        <v>22</v>
      </c>
      <c r="BJ23" s="7">
        <f t="shared" si="17"/>
        <v>2</v>
      </c>
      <c r="BK23" s="7">
        <f t="shared" si="18"/>
        <v>0</v>
      </c>
      <c r="BL23" s="7">
        <f t="shared" si="19"/>
        <v>0</v>
      </c>
    </row>
    <row r="24" spans="1:64" s="5" customFormat="1" x14ac:dyDescent="0.15">
      <c r="A24" s="5" t="s">
        <v>27</v>
      </c>
      <c r="B24" s="7" t="s">
        <v>22</v>
      </c>
      <c r="C24" s="7" t="s">
        <v>22</v>
      </c>
      <c r="D24" s="7" t="s">
        <v>22</v>
      </c>
      <c r="E24" s="7" t="s">
        <v>22</v>
      </c>
      <c r="F24" s="7" t="s">
        <v>22</v>
      </c>
      <c r="G24" s="7" t="s">
        <v>22</v>
      </c>
      <c r="H24" s="5">
        <v>1</v>
      </c>
      <c r="I24" s="5">
        <v>0</v>
      </c>
      <c r="J24" s="5">
        <v>0</v>
      </c>
      <c r="K24" s="7" t="s">
        <v>22</v>
      </c>
      <c r="L24" s="7" t="s">
        <v>22</v>
      </c>
      <c r="M24" s="7" t="s">
        <v>22</v>
      </c>
      <c r="N24" s="7" t="s">
        <v>22</v>
      </c>
      <c r="O24" s="7" t="s">
        <v>22</v>
      </c>
      <c r="P24" s="7" t="s">
        <v>22</v>
      </c>
      <c r="Q24" s="5">
        <v>1</v>
      </c>
      <c r="R24" s="5">
        <v>0</v>
      </c>
      <c r="S24" s="5">
        <v>0</v>
      </c>
      <c r="T24" s="7" t="s">
        <v>22</v>
      </c>
      <c r="U24" s="7" t="s">
        <v>22</v>
      </c>
      <c r="V24" s="7" t="s">
        <v>22</v>
      </c>
      <c r="W24" s="7" t="s">
        <v>22</v>
      </c>
      <c r="X24" s="7" t="s">
        <v>22</v>
      </c>
      <c r="Y24" s="7" t="s">
        <v>22</v>
      </c>
      <c r="Z24" s="7" t="s">
        <v>22</v>
      </c>
      <c r="AA24" s="7" t="s">
        <v>22</v>
      </c>
      <c r="AB24" s="7" t="s">
        <v>22</v>
      </c>
      <c r="AC24" s="7" t="s">
        <v>22</v>
      </c>
      <c r="AD24" s="7" t="s">
        <v>22</v>
      </c>
      <c r="AE24" s="7" t="s">
        <v>22</v>
      </c>
      <c r="AF24" s="7" t="s">
        <v>22</v>
      </c>
      <c r="AG24" s="7" t="s">
        <v>22</v>
      </c>
      <c r="AH24" s="7" t="s">
        <v>22</v>
      </c>
      <c r="AI24" s="7" t="s">
        <v>22</v>
      </c>
      <c r="AJ24" s="7" t="s">
        <v>22</v>
      </c>
      <c r="AK24" s="7" t="s">
        <v>22</v>
      </c>
      <c r="AL24" s="7" t="s">
        <v>22</v>
      </c>
      <c r="AM24" s="7" t="s">
        <v>22</v>
      </c>
      <c r="AN24" s="7" t="s">
        <v>22</v>
      </c>
      <c r="AO24" s="7" t="s">
        <v>22</v>
      </c>
      <c r="AP24" s="7" t="s">
        <v>22</v>
      </c>
      <c r="AQ24" s="7" t="s">
        <v>22</v>
      </c>
      <c r="AR24" s="7" t="s">
        <v>22</v>
      </c>
      <c r="AS24" s="7" t="s">
        <v>22</v>
      </c>
      <c r="AT24" s="7" t="s">
        <v>22</v>
      </c>
      <c r="AU24" s="7" t="s">
        <v>22</v>
      </c>
      <c r="AV24" s="7" t="s">
        <v>22</v>
      </c>
      <c r="AW24" s="7" t="s">
        <v>22</v>
      </c>
      <c r="AX24" s="7" t="s">
        <v>22</v>
      </c>
      <c r="AY24" s="7" t="s">
        <v>22</v>
      </c>
      <c r="AZ24" s="7" t="s">
        <v>22</v>
      </c>
      <c r="BA24" s="7" t="s">
        <v>22</v>
      </c>
      <c r="BB24" s="7" t="s">
        <v>22</v>
      </c>
      <c r="BC24" s="7" t="s">
        <v>22</v>
      </c>
      <c r="BD24" s="7" t="s">
        <v>22</v>
      </c>
      <c r="BE24" s="7" t="s">
        <v>22</v>
      </c>
      <c r="BF24" s="7" t="s">
        <v>22</v>
      </c>
      <c r="BG24" s="7" t="s">
        <v>22</v>
      </c>
      <c r="BH24" s="7" t="s">
        <v>22</v>
      </c>
      <c r="BI24" s="7" t="s">
        <v>22</v>
      </c>
      <c r="BJ24" s="7">
        <f t="shared" si="17"/>
        <v>2</v>
      </c>
      <c r="BK24" s="7">
        <f t="shared" si="18"/>
        <v>0</v>
      </c>
      <c r="BL24" s="7">
        <f t="shared" si="19"/>
        <v>0</v>
      </c>
    </row>
    <row r="25" spans="1:64" s="5" customFormat="1" x14ac:dyDescent="0.15">
      <c r="A25" s="5" t="s">
        <v>28</v>
      </c>
      <c r="B25" s="7" t="s">
        <v>22</v>
      </c>
      <c r="C25" s="7" t="s">
        <v>22</v>
      </c>
      <c r="D25" s="7" t="s">
        <v>22</v>
      </c>
      <c r="E25" s="7" t="s">
        <v>22</v>
      </c>
      <c r="F25" s="7" t="s">
        <v>22</v>
      </c>
      <c r="G25" s="7" t="s">
        <v>22</v>
      </c>
      <c r="H25" s="5">
        <v>1</v>
      </c>
      <c r="I25" s="5">
        <v>0</v>
      </c>
      <c r="J25" s="5">
        <v>0</v>
      </c>
      <c r="K25" s="7" t="s">
        <v>22</v>
      </c>
      <c r="L25" s="7" t="s">
        <v>22</v>
      </c>
      <c r="M25" s="7" t="s">
        <v>22</v>
      </c>
      <c r="N25" s="7" t="s">
        <v>22</v>
      </c>
      <c r="O25" s="7" t="s">
        <v>22</v>
      </c>
      <c r="P25" s="7" t="s">
        <v>22</v>
      </c>
      <c r="Q25" s="5">
        <v>1</v>
      </c>
      <c r="R25" s="5">
        <v>0</v>
      </c>
      <c r="S25" s="5">
        <v>0</v>
      </c>
      <c r="T25" s="7" t="s">
        <v>22</v>
      </c>
      <c r="U25" s="7" t="s">
        <v>22</v>
      </c>
      <c r="V25" s="7" t="s">
        <v>22</v>
      </c>
      <c r="W25" s="7" t="s">
        <v>22</v>
      </c>
      <c r="X25" s="7" t="s">
        <v>22</v>
      </c>
      <c r="Y25" s="7" t="s">
        <v>22</v>
      </c>
      <c r="Z25" s="7" t="s">
        <v>22</v>
      </c>
      <c r="AA25" s="7" t="s">
        <v>22</v>
      </c>
      <c r="AB25" s="7" t="s">
        <v>22</v>
      </c>
      <c r="AC25" s="7" t="s">
        <v>22</v>
      </c>
      <c r="AD25" s="7" t="s">
        <v>22</v>
      </c>
      <c r="AE25" s="7" t="s">
        <v>22</v>
      </c>
      <c r="AF25" s="7" t="s">
        <v>22</v>
      </c>
      <c r="AG25" s="7" t="s">
        <v>22</v>
      </c>
      <c r="AH25" s="7" t="s">
        <v>22</v>
      </c>
      <c r="AI25" s="7" t="s">
        <v>22</v>
      </c>
      <c r="AJ25" s="7" t="s">
        <v>22</v>
      </c>
      <c r="AK25" s="7" t="s">
        <v>22</v>
      </c>
      <c r="AL25" s="7" t="s">
        <v>22</v>
      </c>
      <c r="AM25" s="7" t="s">
        <v>22</v>
      </c>
      <c r="AN25" s="7" t="s">
        <v>22</v>
      </c>
      <c r="AO25" s="7" t="s">
        <v>22</v>
      </c>
      <c r="AP25" s="7" t="s">
        <v>22</v>
      </c>
      <c r="AQ25" s="7" t="s">
        <v>22</v>
      </c>
      <c r="AR25" s="7" t="s">
        <v>22</v>
      </c>
      <c r="AS25" s="7" t="s">
        <v>22</v>
      </c>
      <c r="AT25" s="7" t="s">
        <v>22</v>
      </c>
      <c r="AU25" s="7" t="s">
        <v>22</v>
      </c>
      <c r="AV25" s="7" t="s">
        <v>22</v>
      </c>
      <c r="AW25" s="7" t="s">
        <v>22</v>
      </c>
      <c r="AX25" s="7" t="s">
        <v>22</v>
      </c>
      <c r="AY25" s="7" t="s">
        <v>22</v>
      </c>
      <c r="AZ25" s="7" t="s">
        <v>22</v>
      </c>
      <c r="BA25" s="7" t="s">
        <v>22</v>
      </c>
      <c r="BB25" s="7" t="s">
        <v>22</v>
      </c>
      <c r="BC25" s="7" t="s">
        <v>22</v>
      </c>
      <c r="BD25" s="7" t="s">
        <v>22</v>
      </c>
      <c r="BE25" s="7" t="s">
        <v>22</v>
      </c>
      <c r="BF25" s="7" t="s">
        <v>22</v>
      </c>
      <c r="BG25" s="7" t="s">
        <v>22</v>
      </c>
      <c r="BH25" s="7" t="s">
        <v>22</v>
      </c>
      <c r="BI25" s="7" t="s">
        <v>22</v>
      </c>
      <c r="BJ25" s="7">
        <f t="shared" si="17"/>
        <v>2</v>
      </c>
      <c r="BK25" s="7">
        <f t="shared" si="18"/>
        <v>0</v>
      </c>
      <c r="BL25" s="7">
        <f t="shared" si="19"/>
        <v>0</v>
      </c>
    </row>
    <row r="26" spans="1:64" s="5" customFormat="1" x14ac:dyDescent="0.15">
      <c r="A26" s="5" t="s">
        <v>19</v>
      </c>
      <c r="B26" s="7" t="s">
        <v>22</v>
      </c>
      <c r="C26" s="7" t="s">
        <v>22</v>
      </c>
      <c r="D26" s="7" t="s">
        <v>22</v>
      </c>
      <c r="E26" s="7" t="s">
        <v>22</v>
      </c>
      <c r="F26" s="7" t="s">
        <v>22</v>
      </c>
      <c r="G26" s="7" t="s">
        <v>22</v>
      </c>
      <c r="H26" s="5">
        <v>1</v>
      </c>
      <c r="I26" s="5">
        <v>0</v>
      </c>
      <c r="J26" s="5">
        <v>0</v>
      </c>
      <c r="K26" s="7" t="s">
        <v>22</v>
      </c>
      <c r="L26" s="7" t="s">
        <v>22</v>
      </c>
      <c r="M26" s="7" t="s">
        <v>22</v>
      </c>
      <c r="N26" s="7" t="s">
        <v>22</v>
      </c>
      <c r="O26" s="7" t="s">
        <v>22</v>
      </c>
      <c r="P26" s="7" t="s">
        <v>22</v>
      </c>
      <c r="Q26" s="5">
        <v>1</v>
      </c>
      <c r="R26" s="5">
        <v>0</v>
      </c>
      <c r="S26" s="5">
        <v>0</v>
      </c>
      <c r="T26" s="7" t="s">
        <v>22</v>
      </c>
      <c r="U26" s="7" t="s">
        <v>22</v>
      </c>
      <c r="V26" s="7" t="s">
        <v>22</v>
      </c>
      <c r="W26" s="7" t="s">
        <v>22</v>
      </c>
      <c r="X26" s="7" t="s">
        <v>22</v>
      </c>
      <c r="Y26" s="7" t="s">
        <v>22</v>
      </c>
      <c r="Z26" s="7" t="s">
        <v>22</v>
      </c>
      <c r="AA26" s="7" t="s">
        <v>22</v>
      </c>
      <c r="AB26" s="7" t="s">
        <v>22</v>
      </c>
      <c r="AC26" s="7" t="s">
        <v>22</v>
      </c>
      <c r="AD26" s="7" t="s">
        <v>22</v>
      </c>
      <c r="AE26" s="7" t="s">
        <v>22</v>
      </c>
      <c r="AF26" s="7" t="s">
        <v>22</v>
      </c>
      <c r="AG26" s="7" t="s">
        <v>22</v>
      </c>
      <c r="AH26" s="7" t="s">
        <v>22</v>
      </c>
      <c r="AI26" s="7" t="s">
        <v>22</v>
      </c>
      <c r="AJ26" s="7" t="s">
        <v>22</v>
      </c>
      <c r="AK26" s="7" t="s">
        <v>22</v>
      </c>
      <c r="AL26" s="7" t="s">
        <v>22</v>
      </c>
      <c r="AM26" s="7" t="s">
        <v>22</v>
      </c>
      <c r="AN26" s="7" t="s">
        <v>22</v>
      </c>
      <c r="AO26" s="7" t="s">
        <v>22</v>
      </c>
      <c r="AP26" s="7" t="s">
        <v>22</v>
      </c>
      <c r="AQ26" s="7" t="s">
        <v>22</v>
      </c>
      <c r="AR26" s="7" t="s">
        <v>22</v>
      </c>
      <c r="AS26" s="7" t="s">
        <v>22</v>
      </c>
      <c r="AT26" s="7" t="s">
        <v>22</v>
      </c>
      <c r="AU26" s="7" t="s">
        <v>22</v>
      </c>
      <c r="AV26" s="7" t="s">
        <v>22</v>
      </c>
      <c r="AW26" s="7" t="s">
        <v>22</v>
      </c>
      <c r="AX26" s="7" t="s">
        <v>22</v>
      </c>
      <c r="AY26" s="7" t="s">
        <v>22</v>
      </c>
      <c r="AZ26" s="7" t="s">
        <v>22</v>
      </c>
      <c r="BA26" s="7" t="s">
        <v>22</v>
      </c>
      <c r="BB26" s="7" t="s">
        <v>22</v>
      </c>
      <c r="BC26" s="7" t="s">
        <v>22</v>
      </c>
      <c r="BD26" s="7" t="s">
        <v>22</v>
      </c>
      <c r="BE26" s="7" t="s">
        <v>22</v>
      </c>
      <c r="BF26" s="7" t="s">
        <v>22</v>
      </c>
      <c r="BG26" s="7" t="s">
        <v>22</v>
      </c>
      <c r="BH26" s="7" t="s">
        <v>22</v>
      </c>
      <c r="BI26" s="7" t="s">
        <v>22</v>
      </c>
      <c r="BJ26" s="7">
        <f t="shared" si="17"/>
        <v>2</v>
      </c>
      <c r="BK26" s="7">
        <f t="shared" si="18"/>
        <v>0</v>
      </c>
      <c r="BL26" s="7">
        <f t="shared" si="19"/>
        <v>0</v>
      </c>
    </row>
    <row r="27" spans="1:64" s="5" customFormat="1" x14ac:dyDescent="0.15">
      <c r="A27" s="5" t="s">
        <v>7</v>
      </c>
      <c r="B27" s="7" t="s">
        <v>22</v>
      </c>
      <c r="C27" s="7" t="s">
        <v>22</v>
      </c>
      <c r="D27" s="7" t="s">
        <v>22</v>
      </c>
      <c r="E27" s="7" t="s">
        <v>22</v>
      </c>
      <c r="F27" s="7" t="s">
        <v>22</v>
      </c>
      <c r="G27" s="7" t="s">
        <v>22</v>
      </c>
      <c r="H27" s="5">
        <v>1</v>
      </c>
      <c r="I27" s="5">
        <f>SUM(I18:I26)</f>
        <v>0</v>
      </c>
      <c r="J27" s="5">
        <f>SUM(J18:J26)</f>
        <v>0</v>
      </c>
      <c r="K27" s="7" t="s">
        <v>22</v>
      </c>
      <c r="L27" s="7" t="s">
        <v>22</v>
      </c>
      <c r="M27" s="7" t="s">
        <v>22</v>
      </c>
      <c r="N27" s="7" t="s">
        <v>22</v>
      </c>
      <c r="O27" s="7" t="s">
        <v>22</v>
      </c>
      <c r="P27" s="7" t="s">
        <v>22</v>
      </c>
      <c r="Q27" s="5">
        <v>1</v>
      </c>
      <c r="R27" s="5">
        <f>SUM(R18:R26)</f>
        <v>0</v>
      </c>
      <c r="S27" s="5">
        <f>SUM(S18:S26)</f>
        <v>0</v>
      </c>
      <c r="T27" s="7" t="s">
        <v>22</v>
      </c>
      <c r="U27" s="7" t="s">
        <v>22</v>
      </c>
      <c r="V27" s="7" t="s">
        <v>22</v>
      </c>
      <c r="W27" s="7" t="s">
        <v>22</v>
      </c>
      <c r="X27" s="7" t="s">
        <v>22</v>
      </c>
      <c r="Y27" s="7" t="s">
        <v>22</v>
      </c>
      <c r="Z27" s="7" t="s">
        <v>22</v>
      </c>
      <c r="AA27" s="7" t="s">
        <v>22</v>
      </c>
      <c r="AB27" s="7" t="s">
        <v>22</v>
      </c>
      <c r="AC27" s="7" t="s">
        <v>22</v>
      </c>
      <c r="AD27" s="7" t="s">
        <v>22</v>
      </c>
      <c r="AE27" s="7" t="s">
        <v>22</v>
      </c>
      <c r="AF27" s="7" t="s">
        <v>22</v>
      </c>
      <c r="AG27" s="7" t="s">
        <v>22</v>
      </c>
      <c r="AH27" s="7" t="s">
        <v>22</v>
      </c>
      <c r="AI27" s="7" t="s">
        <v>22</v>
      </c>
      <c r="AJ27" s="7" t="s">
        <v>22</v>
      </c>
      <c r="AK27" s="7" t="s">
        <v>22</v>
      </c>
      <c r="AL27" s="7" t="s">
        <v>22</v>
      </c>
      <c r="AM27" s="7" t="s">
        <v>22</v>
      </c>
      <c r="AN27" s="7" t="s">
        <v>22</v>
      </c>
      <c r="AO27" s="7" t="s">
        <v>22</v>
      </c>
      <c r="AP27" s="7" t="s">
        <v>22</v>
      </c>
      <c r="AQ27" s="7" t="s">
        <v>22</v>
      </c>
      <c r="AR27" s="7" t="s">
        <v>22</v>
      </c>
      <c r="AS27" s="7" t="s">
        <v>22</v>
      </c>
      <c r="AT27" s="7" t="s">
        <v>22</v>
      </c>
      <c r="AU27" s="7" t="s">
        <v>22</v>
      </c>
      <c r="AV27" s="7" t="s">
        <v>22</v>
      </c>
      <c r="AW27" s="7" t="s">
        <v>22</v>
      </c>
      <c r="AX27" s="7" t="s">
        <v>22</v>
      </c>
      <c r="AY27" s="7" t="s">
        <v>22</v>
      </c>
      <c r="AZ27" s="7" t="s">
        <v>22</v>
      </c>
      <c r="BA27" s="7" t="s">
        <v>22</v>
      </c>
      <c r="BB27" s="7" t="s">
        <v>22</v>
      </c>
      <c r="BC27" s="7" t="s">
        <v>22</v>
      </c>
      <c r="BD27" s="7" t="s">
        <v>22</v>
      </c>
      <c r="BE27" s="7" t="s">
        <v>22</v>
      </c>
      <c r="BF27" s="7" t="s">
        <v>22</v>
      </c>
      <c r="BG27" s="7" t="s">
        <v>22</v>
      </c>
      <c r="BH27" s="7" t="s">
        <v>22</v>
      </c>
      <c r="BI27" s="7" t="s">
        <v>22</v>
      </c>
      <c r="BJ27" s="7">
        <f t="shared" si="17"/>
        <v>2</v>
      </c>
      <c r="BK27" s="7">
        <f t="shared" si="18"/>
        <v>0</v>
      </c>
      <c r="BL27" s="7">
        <f t="shared" si="19"/>
        <v>0</v>
      </c>
    </row>
    <row r="28" spans="1:64" s="5" customFormat="1" x14ac:dyDescent="0.15">
      <c r="A28" s="5" t="s">
        <v>8</v>
      </c>
      <c r="H28" s="5">
        <f>SUM(H27,H17)</f>
        <v>8</v>
      </c>
      <c r="I28" s="5">
        <f t="shared" ref="I28:J28" si="20">SUM(I27,I17)</f>
        <v>0</v>
      </c>
      <c r="J28" s="5">
        <f t="shared" si="20"/>
        <v>0</v>
      </c>
      <c r="Q28" s="5">
        <f>SUM(Q20:Q27)</f>
        <v>8</v>
      </c>
      <c r="R28" s="5">
        <f t="shared" ref="R28:S28" si="21">SUM(R20:R27)</f>
        <v>0</v>
      </c>
      <c r="S28" s="5">
        <f t="shared" si="21"/>
        <v>0</v>
      </c>
      <c r="BJ28" s="5">
        <f>SUM(BJ20:BJ27)</f>
        <v>16</v>
      </c>
      <c r="BK28" s="5">
        <f t="shared" ref="BK28:BL28" si="22">SUM(BK20:BK27)</f>
        <v>0</v>
      </c>
      <c r="BL28" s="5">
        <f t="shared" si="22"/>
        <v>0</v>
      </c>
    </row>
    <row r="29" spans="1:64" s="5" customFormat="1" x14ac:dyDescent="0.15"/>
    <row r="30" spans="1:64" s="5" customFormat="1" x14ac:dyDescent="0.15">
      <c r="A30" s="16" t="s">
        <v>17</v>
      </c>
    </row>
    <row r="31" spans="1:64" s="5" customFormat="1" x14ac:dyDescent="0.15">
      <c r="A31" s="17" t="s">
        <v>0</v>
      </c>
    </row>
    <row r="32" spans="1:64" s="5" customFormat="1" x14ac:dyDescent="0.15">
      <c r="A32" s="5" t="s">
        <v>10</v>
      </c>
      <c r="B32" s="5" t="s">
        <v>22</v>
      </c>
      <c r="C32" s="5" t="s">
        <v>22</v>
      </c>
      <c r="D32" s="5" t="s">
        <v>22</v>
      </c>
      <c r="E32" s="5" t="s">
        <v>22</v>
      </c>
      <c r="F32" s="5" t="s">
        <v>22</v>
      </c>
      <c r="G32" s="5" t="s">
        <v>22</v>
      </c>
      <c r="H32" s="5" t="s">
        <v>22</v>
      </c>
      <c r="I32" s="5" t="s">
        <v>22</v>
      </c>
      <c r="J32" s="5" t="s">
        <v>22</v>
      </c>
      <c r="K32" s="5" t="s">
        <v>22</v>
      </c>
      <c r="L32" s="5" t="s">
        <v>22</v>
      </c>
      <c r="M32" s="5" t="s">
        <v>22</v>
      </c>
      <c r="N32" s="5" t="s">
        <v>22</v>
      </c>
      <c r="O32" s="5" t="s">
        <v>22</v>
      </c>
      <c r="P32" s="5" t="s">
        <v>22</v>
      </c>
      <c r="Q32" s="5" t="s">
        <v>22</v>
      </c>
      <c r="R32" s="5" t="s">
        <v>22</v>
      </c>
      <c r="S32" s="5" t="s">
        <v>22</v>
      </c>
      <c r="T32" s="5" t="s">
        <v>22</v>
      </c>
      <c r="U32" s="5" t="s">
        <v>22</v>
      </c>
      <c r="V32" s="5" t="s">
        <v>22</v>
      </c>
      <c r="W32" s="5" t="s">
        <v>22</v>
      </c>
      <c r="X32" s="5" t="s">
        <v>22</v>
      </c>
      <c r="Y32" s="5" t="s">
        <v>22</v>
      </c>
      <c r="Z32" s="5" t="s">
        <v>22</v>
      </c>
      <c r="AA32" s="5" t="s">
        <v>22</v>
      </c>
      <c r="AB32" s="5" t="s">
        <v>22</v>
      </c>
      <c r="AC32" s="5" t="s">
        <v>22</v>
      </c>
      <c r="AD32" s="5" t="s">
        <v>22</v>
      </c>
      <c r="AE32" s="5" t="s">
        <v>22</v>
      </c>
      <c r="AF32" s="5" t="s">
        <v>22</v>
      </c>
      <c r="AG32" s="5" t="s">
        <v>22</v>
      </c>
      <c r="AH32" s="5" t="s">
        <v>22</v>
      </c>
      <c r="AI32" s="5" t="s">
        <v>22</v>
      </c>
      <c r="AJ32" s="5" t="s">
        <v>22</v>
      </c>
      <c r="AK32" s="5" t="s">
        <v>22</v>
      </c>
      <c r="AL32" s="5" t="s">
        <v>22</v>
      </c>
      <c r="AM32" s="5" t="s">
        <v>22</v>
      </c>
      <c r="AN32" s="5" t="s">
        <v>22</v>
      </c>
      <c r="AO32" s="5" t="s">
        <v>22</v>
      </c>
      <c r="AP32" s="5" t="s">
        <v>22</v>
      </c>
      <c r="AQ32" s="5" t="s">
        <v>22</v>
      </c>
      <c r="AR32" s="5" t="s">
        <v>22</v>
      </c>
      <c r="AS32" s="5" t="s">
        <v>22</v>
      </c>
      <c r="AT32" s="5" t="s">
        <v>22</v>
      </c>
      <c r="AU32" s="5" t="s">
        <v>22</v>
      </c>
      <c r="AV32" s="5" t="s">
        <v>22</v>
      </c>
      <c r="AW32" s="5" t="s">
        <v>22</v>
      </c>
      <c r="AX32" s="5" t="s">
        <v>22</v>
      </c>
      <c r="AY32" s="5" t="s">
        <v>22</v>
      </c>
      <c r="AZ32" s="5" t="s">
        <v>22</v>
      </c>
      <c r="BA32" s="5" t="s">
        <v>22</v>
      </c>
      <c r="BB32" s="5" t="s">
        <v>22</v>
      </c>
      <c r="BC32" s="5" t="s">
        <v>22</v>
      </c>
      <c r="BD32" s="5" t="s">
        <v>22</v>
      </c>
      <c r="BE32" s="5" t="s">
        <v>22</v>
      </c>
      <c r="BF32" s="5" t="s">
        <v>22</v>
      </c>
      <c r="BG32" s="5">
        <v>0</v>
      </c>
      <c r="BH32" s="5">
        <v>1</v>
      </c>
      <c r="BI32" s="5">
        <v>0</v>
      </c>
      <c r="BJ32" s="5">
        <v>0</v>
      </c>
      <c r="BK32" s="5">
        <v>1</v>
      </c>
      <c r="BL32" s="5">
        <v>0</v>
      </c>
    </row>
    <row r="33" spans="1:64" s="5" customFormat="1" x14ac:dyDescent="0.15">
      <c r="A33" s="5" t="s">
        <v>45</v>
      </c>
      <c r="B33" s="5" t="s">
        <v>22</v>
      </c>
      <c r="C33" s="5" t="s">
        <v>22</v>
      </c>
      <c r="D33" s="5" t="s">
        <v>22</v>
      </c>
      <c r="E33" s="5" t="s">
        <v>22</v>
      </c>
      <c r="F33" s="5" t="s">
        <v>22</v>
      </c>
      <c r="G33" s="5" t="s">
        <v>22</v>
      </c>
      <c r="H33" s="5" t="s">
        <v>22</v>
      </c>
      <c r="I33" s="5" t="s">
        <v>22</v>
      </c>
      <c r="J33" s="5" t="s">
        <v>22</v>
      </c>
      <c r="K33" s="5" t="s">
        <v>22</v>
      </c>
      <c r="L33" s="5" t="s">
        <v>22</v>
      </c>
      <c r="M33" s="5" t="s">
        <v>22</v>
      </c>
      <c r="N33" s="5" t="s">
        <v>22</v>
      </c>
      <c r="O33" s="5" t="s">
        <v>22</v>
      </c>
      <c r="P33" s="5" t="s">
        <v>22</v>
      </c>
      <c r="Q33" s="5" t="s">
        <v>22</v>
      </c>
      <c r="R33" s="5" t="s">
        <v>22</v>
      </c>
      <c r="S33" s="5" t="s">
        <v>22</v>
      </c>
      <c r="T33" s="5" t="s">
        <v>22</v>
      </c>
      <c r="U33" s="5" t="s">
        <v>22</v>
      </c>
      <c r="V33" s="5" t="s">
        <v>22</v>
      </c>
      <c r="W33" s="5" t="s">
        <v>22</v>
      </c>
      <c r="X33" s="5" t="s">
        <v>22</v>
      </c>
      <c r="Y33" s="5" t="s">
        <v>22</v>
      </c>
      <c r="Z33" s="5" t="s">
        <v>22</v>
      </c>
      <c r="AA33" s="5" t="s">
        <v>22</v>
      </c>
      <c r="AB33" s="5" t="s">
        <v>22</v>
      </c>
      <c r="AC33" s="5" t="s">
        <v>22</v>
      </c>
      <c r="AD33" s="5" t="s">
        <v>22</v>
      </c>
      <c r="AE33" s="5" t="s">
        <v>22</v>
      </c>
      <c r="AF33" s="5" t="s">
        <v>22</v>
      </c>
      <c r="AG33" s="5" t="s">
        <v>22</v>
      </c>
      <c r="AH33" s="5" t="s">
        <v>22</v>
      </c>
      <c r="AI33" s="5" t="s">
        <v>22</v>
      </c>
      <c r="AJ33" s="5" t="s">
        <v>22</v>
      </c>
      <c r="AK33" s="5" t="s">
        <v>22</v>
      </c>
      <c r="AL33" s="5" t="s">
        <v>22</v>
      </c>
      <c r="AM33" s="5" t="s">
        <v>22</v>
      </c>
      <c r="AN33" s="5" t="s">
        <v>22</v>
      </c>
      <c r="AO33" s="5" t="s">
        <v>22</v>
      </c>
      <c r="AP33" s="5" t="s">
        <v>22</v>
      </c>
      <c r="AQ33" s="5" t="s">
        <v>22</v>
      </c>
      <c r="AR33" s="5" t="s">
        <v>22</v>
      </c>
      <c r="AS33" s="5" t="s">
        <v>22</v>
      </c>
      <c r="AT33" s="5" t="s">
        <v>22</v>
      </c>
      <c r="AU33" s="5" t="s">
        <v>22</v>
      </c>
      <c r="AV33" s="5" t="s">
        <v>22</v>
      </c>
      <c r="AW33" s="5" t="s">
        <v>22</v>
      </c>
      <c r="AX33" s="5" t="s">
        <v>22</v>
      </c>
      <c r="AY33" s="5" t="s">
        <v>22</v>
      </c>
      <c r="AZ33" s="5" t="s">
        <v>22</v>
      </c>
      <c r="BA33" s="5" t="s">
        <v>22</v>
      </c>
      <c r="BB33" s="5" t="s">
        <v>22</v>
      </c>
      <c r="BC33" s="5" t="s">
        <v>22</v>
      </c>
      <c r="BD33" s="5" t="s">
        <v>22</v>
      </c>
      <c r="BE33" s="5" t="s">
        <v>22</v>
      </c>
      <c r="BF33" s="5" t="s">
        <v>22</v>
      </c>
      <c r="BG33" s="5">
        <v>1</v>
      </c>
      <c r="BH33" s="5">
        <v>0</v>
      </c>
      <c r="BI33" s="5">
        <v>0</v>
      </c>
      <c r="BJ33" s="5">
        <v>1</v>
      </c>
      <c r="BK33" s="5">
        <v>0</v>
      </c>
      <c r="BL33" s="5">
        <v>0</v>
      </c>
    </row>
    <row r="34" spans="1:64" s="5" customFormat="1" x14ac:dyDescent="0.15">
      <c r="A34" s="5" t="s">
        <v>1</v>
      </c>
      <c r="B34" s="5" t="s">
        <v>22</v>
      </c>
      <c r="C34" s="5" t="s">
        <v>22</v>
      </c>
      <c r="D34" s="5" t="s">
        <v>22</v>
      </c>
      <c r="E34" s="5" t="s">
        <v>22</v>
      </c>
      <c r="F34" s="5" t="s">
        <v>22</v>
      </c>
      <c r="G34" s="5" t="s">
        <v>22</v>
      </c>
      <c r="H34" s="5" t="s">
        <v>22</v>
      </c>
      <c r="I34" s="5" t="s">
        <v>22</v>
      </c>
      <c r="J34" s="5" t="s">
        <v>22</v>
      </c>
      <c r="K34" s="5" t="s">
        <v>22</v>
      </c>
      <c r="L34" s="5" t="s">
        <v>22</v>
      </c>
      <c r="M34" s="5" t="s">
        <v>22</v>
      </c>
      <c r="N34" s="5" t="s">
        <v>22</v>
      </c>
      <c r="O34" s="5" t="s">
        <v>22</v>
      </c>
      <c r="P34" s="5" t="s">
        <v>22</v>
      </c>
      <c r="Q34" s="5" t="s">
        <v>22</v>
      </c>
      <c r="R34" s="5" t="s">
        <v>22</v>
      </c>
      <c r="S34" s="5" t="s">
        <v>22</v>
      </c>
      <c r="T34" s="5" t="s">
        <v>22</v>
      </c>
      <c r="U34" s="5" t="s">
        <v>22</v>
      </c>
      <c r="V34" s="5" t="s">
        <v>22</v>
      </c>
      <c r="W34" s="5" t="s">
        <v>22</v>
      </c>
      <c r="X34" s="5" t="s">
        <v>22</v>
      </c>
      <c r="Y34" s="5" t="s">
        <v>22</v>
      </c>
      <c r="Z34" s="5" t="s">
        <v>22</v>
      </c>
      <c r="AA34" s="5" t="s">
        <v>22</v>
      </c>
      <c r="AB34" s="5" t="s">
        <v>22</v>
      </c>
      <c r="AC34" s="5" t="s">
        <v>22</v>
      </c>
      <c r="AD34" s="5" t="s">
        <v>22</v>
      </c>
      <c r="AE34" s="5" t="s">
        <v>22</v>
      </c>
      <c r="AF34" s="5" t="s">
        <v>22</v>
      </c>
      <c r="AG34" s="5" t="s">
        <v>22</v>
      </c>
      <c r="AH34" s="5" t="s">
        <v>22</v>
      </c>
      <c r="AI34" s="5" t="s">
        <v>22</v>
      </c>
      <c r="AJ34" s="5" t="s">
        <v>22</v>
      </c>
      <c r="AK34" s="5" t="s">
        <v>22</v>
      </c>
      <c r="AL34" s="5" t="s">
        <v>22</v>
      </c>
      <c r="AM34" s="5" t="s">
        <v>22</v>
      </c>
      <c r="AN34" s="5" t="s">
        <v>22</v>
      </c>
      <c r="AO34" s="5" t="s">
        <v>22</v>
      </c>
      <c r="AP34" s="5" t="s">
        <v>22</v>
      </c>
      <c r="AQ34" s="5" t="s">
        <v>22</v>
      </c>
      <c r="AR34" s="5" t="s">
        <v>22</v>
      </c>
      <c r="AS34" s="5" t="s">
        <v>22</v>
      </c>
      <c r="AT34" s="5" t="s">
        <v>22</v>
      </c>
      <c r="AU34" s="5" t="s">
        <v>22</v>
      </c>
      <c r="AV34" s="5" t="s">
        <v>22</v>
      </c>
      <c r="AW34" s="5" t="s">
        <v>22</v>
      </c>
      <c r="AX34" s="5" t="s">
        <v>22</v>
      </c>
      <c r="AY34" s="5" t="s">
        <v>22</v>
      </c>
      <c r="AZ34" s="5" t="s">
        <v>22</v>
      </c>
      <c r="BA34" s="5" t="s">
        <v>22</v>
      </c>
      <c r="BB34" s="5" t="s">
        <v>22</v>
      </c>
      <c r="BC34" s="5" t="s">
        <v>22</v>
      </c>
      <c r="BD34" s="5" t="s">
        <v>22</v>
      </c>
      <c r="BE34" s="5" t="s">
        <v>22</v>
      </c>
      <c r="BF34" s="5" t="s">
        <v>22</v>
      </c>
      <c r="BG34" s="5">
        <v>1</v>
      </c>
      <c r="BH34" s="5">
        <v>0</v>
      </c>
      <c r="BI34" s="5">
        <v>0</v>
      </c>
      <c r="BJ34" s="5">
        <v>1</v>
      </c>
      <c r="BK34" s="5">
        <v>0</v>
      </c>
      <c r="BL34" s="5">
        <v>0</v>
      </c>
    </row>
    <row r="35" spans="1:64" s="5" customFormat="1" x14ac:dyDescent="0.15">
      <c r="A35" s="5" t="s">
        <v>53</v>
      </c>
      <c r="B35" s="5" t="s">
        <v>22</v>
      </c>
      <c r="C35" s="5" t="s">
        <v>22</v>
      </c>
      <c r="D35" s="5" t="s">
        <v>22</v>
      </c>
      <c r="E35" s="5" t="s">
        <v>22</v>
      </c>
      <c r="F35" s="5" t="s">
        <v>22</v>
      </c>
      <c r="G35" s="5" t="s">
        <v>22</v>
      </c>
      <c r="H35" s="5" t="s">
        <v>22</v>
      </c>
      <c r="I35" s="5" t="s">
        <v>22</v>
      </c>
      <c r="J35" s="5" t="s">
        <v>22</v>
      </c>
      <c r="K35" s="5" t="s">
        <v>22</v>
      </c>
      <c r="L35" s="5" t="s">
        <v>22</v>
      </c>
      <c r="M35" s="5" t="s">
        <v>22</v>
      </c>
      <c r="N35" s="5" t="s">
        <v>22</v>
      </c>
      <c r="O35" s="5" t="s">
        <v>22</v>
      </c>
      <c r="P35" s="5" t="s">
        <v>22</v>
      </c>
      <c r="Q35" s="5" t="s">
        <v>22</v>
      </c>
      <c r="R35" s="5" t="s">
        <v>22</v>
      </c>
      <c r="S35" s="5" t="s">
        <v>22</v>
      </c>
      <c r="T35" s="5" t="s">
        <v>22</v>
      </c>
      <c r="U35" s="5" t="s">
        <v>22</v>
      </c>
      <c r="V35" s="5" t="s">
        <v>22</v>
      </c>
      <c r="W35" s="5" t="s">
        <v>22</v>
      </c>
      <c r="X35" s="5" t="s">
        <v>22</v>
      </c>
      <c r="Y35" s="5" t="s">
        <v>22</v>
      </c>
      <c r="Z35" s="5" t="s">
        <v>22</v>
      </c>
      <c r="AA35" s="5" t="s">
        <v>22</v>
      </c>
      <c r="AB35" s="5" t="s">
        <v>22</v>
      </c>
      <c r="AC35" s="5" t="s">
        <v>22</v>
      </c>
      <c r="AD35" s="5" t="s">
        <v>22</v>
      </c>
      <c r="AE35" s="5" t="s">
        <v>22</v>
      </c>
      <c r="AF35" s="5" t="s">
        <v>22</v>
      </c>
      <c r="AG35" s="5" t="s">
        <v>22</v>
      </c>
      <c r="AH35" s="5" t="s">
        <v>22</v>
      </c>
      <c r="AI35" s="5" t="s">
        <v>22</v>
      </c>
      <c r="AJ35" s="5" t="s">
        <v>22</v>
      </c>
      <c r="AK35" s="5" t="s">
        <v>22</v>
      </c>
      <c r="AL35" s="5" t="s">
        <v>22</v>
      </c>
      <c r="AM35" s="5" t="s">
        <v>22</v>
      </c>
      <c r="AN35" s="5" t="s">
        <v>22</v>
      </c>
      <c r="AO35" s="5" t="s">
        <v>22</v>
      </c>
      <c r="AP35" s="5" t="s">
        <v>22</v>
      </c>
      <c r="AQ35" s="5" t="s">
        <v>22</v>
      </c>
      <c r="AR35" s="5" t="s">
        <v>22</v>
      </c>
      <c r="AS35" s="5" t="s">
        <v>22</v>
      </c>
      <c r="AT35" s="5" t="s">
        <v>22</v>
      </c>
      <c r="AU35" s="5" t="s">
        <v>22</v>
      </c>
      <c r="AV35" s="5" t="s">
        <v>22</v>
      </c>
      <c r="AW35" s="5" t="s">
        <v>22</v>
      </c>
      <c r="AX35" s="5" t="s">
        <v>22</v>
      </c>
      <c r="AY35" s="5" t="s">
        <v>22</v>
      </c>
      <c r="AZ35" s="5" t="s">
        <v>22</v>
      </c>
      <c r="BA35" s="5" t="s">
        <v>22</v>
      </c>
      <c r="BB35" s="5" t="s">
        <v>22</v>
      </c>
      <c r="BC35" s="5" t="s">
        <v>22</v>
      </c>
      <c r="BD35" s="5" t="s">
        <v>22</v>
      </c>
      <c r="BE35" s="5" t="s">
        <v>22</v>
      </c>
      <c r="BF35" s="5" t="s">
        <v>22</v>
      </c>
      <c r="BG35" s="5">
        <v>1</v>
      </c>
      <c r="BH35" s="5">
        <v>0</v>
      </c>
      <c r="BI35" s="5">
        <v>0</v>
      </c>
      <c r="BJ35" s="5">
        <v>1</v>
      </c>
      <c r="BK35" s="5">
        <v>0</v>
      </c>
      <c r="BL35" s="5">
        <v>0</v>
      </c>
    </row>
    <row r="36" spans="1:64" s="5" customFormat="1" x14ac:dyDescent="0.15">
      <c r="A36" s="5" t="s">
        <v>20</v>
      </c>
      <c r="B36" s="5" t="s">
        <v>22</v>
      </c>
      <c r="C36" s="5" t="s">
        <v>22</v>
      </c>
      <c r="D36" s="5" t="s">
        <v>22</v>
      </c>
      <c r="E36" s="5" t="s">
        <v>22</v>
      </c>
      <c r="F36" s="5" t="s">
        <v>22</v>
      </c>
      <c r="G36" s="5" t="s">
        <v>22</v>
      </c>
      <c r="H36" s="5" t="s">
        <v>22</v>
      </c>
      <c r="I36" s="5" t="s">
        <v>22</v>
      </c>
      <c r="J36" s="5" t="s">
        <v>22</v>
      </c>
      <c r="K36" s="5" t="s">
        <v>22</v>
      </c>
      <c r="L36" s="5" t="s">
        <v>22</v>
      </c>
      <c r="M36" s="5" t="s">
        <v>22</v>
      </c>
      <c r="N36" s="5" t="s">
        <v>22</v>
      </c>
      <c r="O36" s="5" t="s">
        <v>22</v>
      </c>
      <c r="P36" s="5" t="s">
        <v>22</v>
      </c>
      <c r="Q36" s="5" t="s">
        <v>22</v>
      </c>
      <c r="R36" s="5" t="s">
        <v>22</v>
      </c>
      <c r="S36" s="5" t="s">
        <v>22</v>
      </c>
      <c r="T36" s="5" t="s">
        <v>22</v>
      </c>
      <c r="U36" s="5" t="s">
        <v>22</v>
      </c>
      <c r="V36" s="5" t="s">
        <v>22</v>
      </c>
      <c r="W36" s="5" t="s">
        <v>22</v>
      </c>
      <c r="X36" s="5" t="s">
        <v>22</v>
      </c>
      <c r="Y36" s="5" t="s">
        <v>22</v>
      </c>
      <c r="Z36" s="5" t="s">
        <v>22</v>
      </c>
      <c r="AA36" s="5" t="s">
        <v>22</v>
      </c>
      <c r="AB36" s="5" t="s">
        <v>22</v>
      </c>
      <c r="AC36" s="5" t="s">
        <v>22</v>
      </c>
      <c r="AD36" s="5" t="s">
        <v>22</v>
      </c>
      <c r="AE36" s="5" t="s">
        <v>22</v>
      </c>
      <c r="AF36" s="5" t="s">
        <v>22</v>
      </c>
      <c r="AG36" s="5" t="s">
        <v>22</v>
      </c>
      <c r="AH36" s="5" t="s">
        <v>22</v>
      </c>
      <c r="AI36" s="5" t="s">
        <v>22</v>
      </c>
      <c r="AJ36" s="5" t="s">
        <v>22</v>
      </c>
      <c r="AK36" s="5" t="s">
        <v>22</v>
      </c>
      <c r="AL36" s="5" t="s">
        <v>22</v>
      </c>
      <c r="AM36" s="5" t="s">
        <v>22</v>
      </c>
      <c r="AN36" s="5" t="s">
        <v>22</v>
      </c>
      <c r="AO36" s="5" t="s">
        <v>22</v>
      </c>
      <c r="AP36" s="5" t="s">
        <v>22</v>
      </c>
      <c r="AQ36" s="5" t="s">
        <v>22</v>
      </c>
      <c r="AR36" s="5" t="s">
        <v>22</v>
      </c>
      <c r="AS36" s="5" t="s">
        <v>22</v>
      </c>
      <c r="AT36" s="5" t="s">
        <v>22</v>
      </c>
      <c r="AU36" s="5" t="s">
        <v>22</v>
      </c>
      <c r="AV36" s="5" t="s">
        <v>22</v>
      </c>
      <c r="AW36" s="5" t="s">
        <v>22</v>
      </c>
      <c r="AX36" s="5" t="s">
        <v>22</v>
      </c>
      <c r="AY36" s="5" t="s">
        <v>22</v>
      </c>
      <c r="AZ36" s="5" t="s">
        <v>22</v>
      </c>
      <c r="BA36" s="5" t="s">
        <v>22</v>
      </c>
      <c r="BB36" s="5" t="s">
        <v>22</v>
      </c>
      <c r="BC36" s="5" t="s">
        <v>22</v>
      </c>
      <c r="BD36" s="5" t="s">
        <v>22</v>
      </c>
      <c r="BE36" s="5" t="s">
        <v>22</v>
      </c>
      <c r="BF36" s="5" t="s">
        <v>22</v>
      </c>
      <c r="BG36" s="5">
        <v>1</v>
      </c>
      <c r="BH36" s="5">
        <v>0</v>
      </c>
      <c r="BI36" s="5">
        <v>0</v>
      </c>
      <c r="BJ36" s="5">
        <v>1</v>
      </c>
      <c r="BK36" s="5">
        <v>0</v>
      </c>
      <c r="BL36" s="5">
        <v>0</v>
      </c>
    </row>
    <row r="37" spans="1:64" s="5" customFormat="1" x14ac:dyDescent="0.15">
      <c r="A37" s="5" t="s">
        <v>19</v>
      </c>
      <c r="B37" s="5" t="s">
        <v>22</v>
      </c>
      <c r="C37" s="5" t="s">
        <v>22</v>
      </c>
      <c r="D37" s="5" t="s">
        <v>22</v>
      </c>
      <c r="E37" s="5" t="s">
        <v>22</v>
      </c>
      <c r="F37" s="5" t="s">
        <v>22</v>
      </c>
      <c r="G37" s="5" t="s">
        <v>22</v>
      </c>
      <c r="H37" s="5" t="s">
        <v>22</v>
      </c>
      <c r="I37" s="5" t="s">
        <v>22</v>
      </c>
      <c r="J37" s="5" t="s">
        <v>22</v>
      </c>
      <c r="K37" s="5" t="s">
        <v>22</v>
      </c>
      <c r="L37" s="5" t="s">
        <v>22</v>
      </c>
      <c r="M37" s="5" t="s">
        <v>22</v>
      </c>
      <c r="N37" s="5" t="s">
        <v>22</v>
      </c>
      <c r="O37" s="5" t="s">
        <v>22</v>
      </c>
      <c r="P37" s="5" t="s">
        <v>22</v>
      </c>
      <c r="Q37" s="5" t="s">
        <v>22</v>
      </c>
      <c r="R37" s="5" t="s">
        <v>22</v>
      </c>
      <c r="S37" s="5" t="s">
        <v>22</v>
      </c>
      <c r="T37" s="5" t="s">
        <v>22</v>
      </c>
      <c r="U37" s="5" t="s">
        <v>22</v>
      </c>
      <c r="V37" s="5" t="s">
        <v>22</v>
      </c>
      <c r="W37" s="5" t="s">
        <v>22</v>
      </c>
      <c r="X37" s="5" t="s">
        <v>22</v>
      </c>
      <c r="Y37" s="5" t="s">
        <v>22</v>
      </c>
      <c r="Z37" s="5" t="s">
        <v>22</v>
      </c>
      <c r="AA37" s="5" t="s">
        <v>22</v>
      </c>
      <c r="AB37" s="5" t="s">
        <v>22</v>
      </c>
      <c r="AC37" s="5" t="s">
        <v>22</v>
      </c>
      <c r="AD37" s="5" t="s">
        <v>22</v>
      </c>
      <c r="AE37" s="5" t="s">
        <v>22</v>
      </c>
      <c r="AF37" s="5" t="s">
        <v>22</v>
      </c>
      <c r="AG37" s="5" t="s">
        <v>22</v>
      </c>
      <c r="AH37" s="5" t="s">
        <v>22</v>
      </c>
      <c r="AI37" s="5" t="s">
        <v>22</v>
      </c>
      <c r="AJ37" s="5" t="s">
        <v>22</v>
      </c>
      <c r="AK37" s="5" t="s">
        <v>22</v>
      </c>
      <c r="AL37" s="5" t="s">
        <v>22</v>
      </c>
      <c r="AM37" s="5" t="s">
        <v>22</v>
      </c>
      <c r="AN37" s="5" t="s">
        <v>22</v>
      </c>
      <c r="AO37" s="5" t="s">
        <v>22</v>
      </c>
      <c r="AP37" s="5" t="s">
        <v>22</v>
      </c>
      <c r="AQ37" s="5" t="s">
        <v>22</v>
      </c>
      <c r="AR37" s="5" t="s">
        <v>22</v>
      </c>
      <c r="AS37" s="5" t="s">
        <v>22</v>
      </c>
      <c r="AT37" s="5" t="s">
        <v>22</v>
      </c>
      <c r="AU37" s="5" t="s">
        <v>22</v>
      </c>
      <c r="AV37" s="5" t="s">
        <v>22</v>
      </c>
      <c r="AW37" s="5" t="s">
        <v>22</v>
      </c>
      <c r="AX37" s="5" t="s">
        <v>22</v>
      </c>
      <c r="AY37" s="5" t="s">
        <v>22</v>
      </c>
      <c r="AZ37" s="5" t="s">
        <v>22</v>
      </c>
      <c r="BA37" s="5" t="s">
        <v>22</v>
      </c>
      <c r="BB37" s="5" t="s">
        <v>22</v>
      </c>
      <c r="BC37" s="5" t="s">
        <v>22</v>
      </c>
      <c r="BD37" s="5" t="s">
        <v>22</v>
      </c>
      <c r="BE37" s="5" t="s">
        <v>22</v>
      </c>
      <c r="BF37" s="5" t="s">
        <v>22</v>
      </c>
      <c r="BG37" s="5">
        <v>1</v>
      </c>
      <c r="BH37" s="5">
        <v>0</v>
      </c>
      <c r="BI37" s="5">
        <v>0</v>
      </c>
      <c r="BJ37" s="5">
        <v>1</v>
      </c>
      <c r="BK37" s="5">
        <v>0</v>
      </c>
      <c r="BL37" s="5">
        <v>0</v>
      </c>
    </row>
    <row r="38" spans="1:64" s="5" customFormat="1" x14ac:dyDescent="0.15">
      <c r="A38" s="5" t="s">
        <v>21</v>
      </c>
      <c r="B38" s="5" t="s">
        <v>22</v>
      </c>
      <c r="C38" s="5" t="s">
        <v>22</v>
      </c>
      <c r="D38" s="5" t="s">
        <v>22</v>
      </c>
      <c r="E38" s="5" t="s">
        <v>22</v>
      </c>
      <c r="F38" s="5" t="s">
        <v>22</v>
      </c>
      <c r="G38" s="5" t="s">
        <v>22</v>
      </c>
      <c r="H38" s="5" t="s">
        <v>22</v>
      </c>
      <c r="I38" s="5" t="s">
        <v>22</v>
      </c>
      <c r="J38" s="5" t="s">
        <v>22</v>
      </c>
      <c r="K38" s="5" t="s">
        <v>22</v>
      </c>
      <c r="L38" s="5" t="s">
        <v>22</v>
      </c>
      <c r="M38" s="5" t="s">
        <v>22</v>
      </c>
      <c r="N38" s="5" t="s">
        <v>22</v>
      </c>
      <c r="O38" s="5" t="s">
        <v>22</v>
      </c>
      <c r="P38" s="5" t="s">
        <v>22</v>
      </c>
      <c r="Q38" s="5" t="s">
        <v>22</v>
      </c>
      <c r="R38" s="5" t="s">
        <v>22</v>
      </c>
      <c r="S38" s="5" t="s">
        <v>22</v>
      </c>
      <c r="T38" s="5" t="s">
        <v>22</v>
      </c>
      <c r="U38" s="5" t="s">
        <v>22</v>
      </c>
      <c r="V38" s="5" t="s">
        <v>22</v>
      </c>
      <c r="W38" s="5" t="s">
        <v>22</v>
      </c>
      <c r="X38" s="5" t="s">
        <v>22</v>
      </c>
      <c r="Y38" s="5" t="s">
        <v>22</v>
      </c>
      <c r="Z38" s="5" t="s">
        <v>22</v>
      </c>
      <c r="AA38" s="5" t="s">
        <v>22</v>
      </c>
      <c r="AB38" s="5" t="s">
        <v>22</v>
      </c>
      <c r="AC38" s="5" t="s">
        <v>22</v>
      </c>
      <c r="AD38" s="5" t="s">
        <v>22</v>
      </c>
      <c r="AE38" s="5" t="s">
        <v>22</v>
      </c>
      <c r="AF38" s="5" t="s">
        <v>22</v>
      </c>
      <c r="AG38" s="5" t="s">
        <v>22</v>
      </c>
      <c r="AH38" s="5" t="s">
        <v>22</v>
      </c>
      <c r="AI38" s="5" t="s">
        <v>22</v>
      </c>
      <c r="AJ38" s="5" t="s">
        <v>22</v>
      </c>
      <c r="AK38" s="5" t="s">
        <v>22</v>
      </c>
      <c r="AL38" s="5" t="s">
        <v>22</v>
      </c>
      <c r="AM38" s="5" t="s">
        <v>22</v>
      </c>
      <c r="AN38" s="5" t="s">
        <v>22</v>
      </c>
      <c r="AO38" s="5" t="s">
        <v>22</v>
      </c>
      <c r="AP38" s="5" t="s">
        <v>22</v>
      </c>
      <c r="AQ38" s="5" t="s">
        <v>22</v>
      </c>
      <c r="AR38" s="5" t="s">
        <v>22</v>
      </c>
      <c r="AS38" s="5" t="s">
        <v>22</v>
      </c>
      <c r="AT38" s="5" t="s">
        <v>22</v>
      </c>
      <c r="AU38" s="5" t="s">
        <v>22</v>
      </c>
      <c r="AV38" s="5" t="s">
        <v>22</v>
      </c>
      <c r="AW38" s="5" t="s">
        <v>22</v>
      </c>
      <c r="AX38" s="5" t="s">
        <v>22</v>
      </c>
      <c r="AY38" s="5" t="s">
        <v>22</v>
      </c>
      <c r="AZ38" s="5" t="s">
        <v>22</v>
      </c>
      <c r="BA38" s="5" t="s">
        <v>22</v>
      </c>
      <c r="BB38" s="5" t="s">
        <v>22</v>
      </c>
      <c r="BC38" s="5" t="s">
        <v>22</v>
      </c>
      <c r="BD38" s="5" t="s">
        <v>22</v>
      </c>
      <c r="BE38" s="5" t="s">
        <v>22</v>
      </c>
      <c r="BF38" s="5" t="s">
        <v>22</v>
      </c>
      <c r="BG38" s="5">
        <v>1</v>
      </c>
      <c r="BH38" s="5">
        <v>0</v>
      </c>
      <c r="BI38" s="5">
        <v>0</v>
      </c>
      <c r="BJ38" s="5">
        <v>1</v>
      </c>
      <c r="BK38" s="5">
        <v>0</v>
      </c>
      <c r="BL38" s="5">
        <v>0</v>
      </c>
    </row>
    <row r="39" spans="1:64" s="5" customFormat="1" x14ac:dyDescent="0.15">
      <c r="A39" s="5" t="s">
        <v>6</v>
      </c>
      <c r="B39" s="5" t="s">
        <v>22</v>
      </c>
      <c r="C39" s="5" t="s">
        <v>22</v>
      </c>
      <c r="D39" s="5" t="s">
        <v>22</v>
      </c>
      <c r="E39" s="5" t="s">
        <v>22</v>
      </c>
      <c r="F39" s="5" t="s">
        <v>22</v>
      </c>
      <c r="G39" s="5" t="s">
        <v>22</v>
      </c>
      <c r="H39" s="5" t="s">
        <v>22</v>
      </c>
      <c r="I39" s="5" t="s">
        <v>22</v>
      </c>
      <c r="J39" s="5" t="s">
        <v>22</v>
      </c>
      <c r="K39" s="5" t="s">
        <v>22</v>
      </c>
      <c r="L39" s="5" t="s">
        <v>22</v>
      </c>
      <c r="M39" s="5" t="s">
        <v>22</v>
      </c>
      <c r="N39" s="5" t="s">
        <v>22</v>
      </c>
      <c r="O39" s="5" t="s">
        <v>22</v>
      </c>
      <c r="P39" s="5" t="s">
        <v>22</v>
      </c>
      <c r="Q39" s="5" t="s">
        <v>22</v>
      </c>
      <c r="R39" s="5" t="s">
        <v>22</v>
      </c>
      <c r="S39" s="5" t="s">
        <v>22</v>
      </c>
      <c r="T39" s="5" t="s">
        <v>22</v>
      </c>
      <c r="U39" s="5" t="s">
        <v>22</v>
      </c>
      <c r="V39" s="5" t="s">
        <v>22</v>
      </c>
      <c r="W39" s="5" t="s">
        <v>22</v>
      </c>
      <c r="X39" s="5" t="s">
        <v>22</v>
      </c>
      <c r="Y39" s="5" t="s">
        <v>22</v>
      </c>
      <c r="Z39" s="5" t="s">
        <v>22</v>
      </c>
      <c r="AA39" s="5" t="s">
        <v>22</v>
      </c>
      <c r="AB39" s="5" t="s">
        <v>22</v>
      </c>
      <c r="AC39" s="5" t="s">
        <v>22</v>
      </c>
      <c r="AD39" s="5" t="s">
        <v>22</v>
      </c>
      <c r="AE39" s="5" t="s">
        <v>22</v>
      </c>
      <c r="AF39" s="5" t="s">
        <v>22</v>
      </c>
      <c r="AG39" s="5" t="s">
        <v>22</v>
      </c>
      <c r="AH39" s="5" t="s">
        <v>22</v>
      </c>
      <c r="AI39" s="5" t="s">
        <v>22</v>
      </c>
      <c r="AJ39" s="5" t="s">
        <v>22</v>
      </c>
      <c r="AK39" s="5" t="s">
        <v>22</v>
      </c>
      <c r="AL39" s="5" t="s">
        <v>22</v>
      </c>
      <c r="AM39" s="5" t="s">
        <v>22</v>
      </c>
      <c r="AN39" s="5" t="s">
        <v>22</v>
      </c>
      <c r="AO39" s="5" t="s">
        <v>22</v>
      </c>
      <c r="AP39" s="5" t="s">
        <v>22</v>
      </c>
      <c r="AQ39" s="5" t="s">
        <v>22</v>
      </c>
      <c r="AR39" s="5" t="s">
        <v>22</v>
      </c>
      <c r="AS39" s="5" t="s">
        <v>22</v>
      </c>
      <c r="AT39" s="5" t="s">
        <v>22</v>
      </c>
      <c r="AU39" s="5" t="s">
        <v>22</v>
      </c>
      <c r="AV39" s="5" t="s">
        <v>22</v>
      </c>
      <c r="AW39" s="5" t="s">
        <v>22</v>
      </c>
      <c r="AX39" s="5" t="s">
        <v>22</v>
      </c>
      <c r="AY39" s="5" t="s">
        <v>22</v>
      </c>
      <c r="AZ39" s="5" t="s">
        <v>22</v>
      </c>
      <c r="BA39" s="5" t="s">
        <v>22</v>
      </c>
      <c r="BB39" s="5" t="s">
        <v>22</v>
      </c>
      <c r="BC39" s="5" t="s">
        <v>22</v>
      </c>
      <c r="BD39" s="5" t="s">
        <v>22</v>
      </c>
      <c r="BE39" s="5" t="s">
        <v>22</v>
      </c>
      <c r="BF39" s="5" t="s">
        <v>22</v>
      </c>
      <c r="BG39" s="5">
        <v>1</v>
      </c>
      <c r="BH39" s="5">
        <v>0</v>
      </c>
      <c r="BI39" s="5">
        <v>0</v>
      </c>
      <c r="BJ39" s="5">
        <v>1</v>
      </c>
      <c r="BK39" s="5">
        <v>0</v>
      </c>
      <c r="BL39" s="5">
        <v>0</v>
      </c>
    </row>
    <row r="40" spans="1:64" s="5" customFormat="1" x14ac:dyDescent="0.15">
      <c r="A40" s="5" t="s">
        <v>54</v>
      </c>
      <c r="B40" s="5" t="s">
        <v>22</v>
      </c>
      <c r="C40" s="5" t="s">
        <v>22</v>
      </c>
      <c r="D40" s="5" t="s">
        <v>22</v>
      </c>
      <c r="E40" s="5" t="s">
        <v>22</v>
      </c>
      <c r="F40" s="5" t="s">
        <v>22</v>
      </c>
      <c r="G40" s="5" t="s">
        <v>22</v>
      </c>
      <c r="H40" s="5" t="s">
        <v>22</v>
      </c>
      <c r="I40" s="5" t="s">
        <v>22</v>
      </c>
      <c r="J40" s="5" t="s">
        <v>22</v>
      </c>
      <c r="K40" s="5" t="s">
        <v>22</v>
      </c>
      <c r="L40" s="5" t="s">
        <v>22</v>
      </c>
      <c r="M40" s="5" t="s">
        <v>22</v>
      </c>
      <c r="N40" s="5" t="s">
        <v>22</v>
      </c>
      <c r="O40" s="5" t="s">
        <v>22</v>
      </c>
      <c r="P40" s="5" t="s">
        <v>22</v>
      </c>
      <c r="Q40" s="5" t="s">
        <v>22</v>
      </c>
      <c r="R40" s="5" t="s">
        <v>22</v>
      </c>
      <c r="S40" s="5" t="s">
        <v>22</v>
      </c>
      <c r="T40" s="5" t="s">
        <v>22</v>
      </c>
      <c r="U40" s="5" t="s">
        <v>22</v>
      </c>
      <c r="V40" s="5" t="s">
        <v>22</v>
      </c>
      <c r="W40" s="5" t="s">
        <v>22</v>
      </c>
      <c r="X40" s="5" t="s">
        <v>22</v>
      </c>
      <c r="Y40" s="5" t="s">
        <v>22</v>
      </c>
      <c r="Z40" s="5" t="s">
        <v>22</v>
      </c>
      <c r="AA40" s="5" t="s">
        <v>22</v>
      </c>
      <c r="AB40" s="5" t="s">
        <v>22</v>
      </c>
      <c r="AC40" s="5" t="s">
        <v>22</v>
      </c>
      <c r="AD40" s="5" t="s">
        <v>22</v>
      </c>
      <c r="AE40" s="5" t="s">
        <v>22</v>
      </c>
      <c r="AF40" s="5" t="s">
        <v>22</v>
      </c>
      <c r="AG40" s="5" t="s">
        <v>22</v>
      </c>
      <c r="AH40" s="5" t="s">
        <v>22</v>
      </c>
      <c r="AI40" s="5" t="s">
        <v>22</v>
      </c>
      <c r="AJ40" s="5" t="s">
        <v>22</v>
      </c>
      <c r="AK40" s="5" t="s">
        <v>22</v>
      </c>
      <c r="AL40" s="5" t="s">
        <v>22</v>
      </c>
      <c r="AM40" s="5" t="s">
        <v>22</v>
      </c>
      <c r="AN40" s="5" t="s">
        <v>22</v>
      </c>
      <c r="AO40" s="5" t="s">
        <v>22</v>
      </c>
      <c r="AP40" s="5" t="s">
        <v>22</v>
      </c>
      <c r="AQ40" s="5" t="s">
        <v>22</v>
      </c>
      <c r="AR40" s="5" t="s">
        <v>22</v>
      </c>
      <c r="AS40" s="5" t="s">
        <v>22</v>
      </c>
      <c r="AT40" s="5" t="s">
        <v>22</v>
      </c>
      <c r="AU40" s="5" t="s">
        <v>22</v>
      </c>
      <c r="AV40" s="5" t="s">
        <v>22</v>
      </c>
      <c r="AW40" s="5" t="s">
        <v>22</v>
      </c>
      <c r="AX40" s="5" t="s">
        <v>22</v>
      </c>
      <c r="AY40" s="5" t="s">
        <v>22</v>
      </c>
      <c r="AZ40" s="5" t="s">
        <v>22</v>
      </c>
      <c r="BA40" s="5" t="s">
        <v>22</v>
      </c>
      <c r="BB40" s="5" t="s">
        <v>22</v>
      </c>
      <c r="BC40" s="5" t="s">
        <v>22</v>
      </c>
      <c r="BD40" s="5" t="s">
        <v>22</v>
      </c>
      <c r="BE40" s="5" t="s">
        <v>22</v>
      </c>
      <c r="BF40" s="5" t="s">
        <v>22</v>
      </c>
      <c r="BG40" s="5">
        <v>1</v>
      </c>
      <c r="BH40" s="5">
        <v>0</v>
      </c>
      <c r="BI40" s="5">
        <v>0</v>
      </c>
      <c r="BJ40" s="5">
        <v>1</v>
      </c>
      <c r="BK40" s="5">
        <v>0</v>
      </c>
      <c r="BL40" s="5">
        <v>0</v>
      </c>
    </row>
    <row r="41" spans="1:64" s="5" customFormat="1" x14ac:dyDescent="0.15">
      <c r="A41" s="5" t="s">
        <v>5</v>
      </c>
      <c r="B41" s="5" t="s">
        <v>22</v>
      </c>
      <c r="C41" s="5" t="s">
        <v>22</v>
      </c>
      <c r="D41" s="5" t="s">
        <v>22</v>
      </c>
      <c r="E41" s="5" t="s">
        <v>22</v>
      </c>
      <c r="F41" s="5" t="s">
        <v>22</v>
      </c>
      <c r="G41" s="5" t="s">
        <v>22</v>
      </c>
      <c r="H41" s="5" t="s">
        <v>22</v>
      </c>
      <c r="I41" s="5" t="s">
        <v>22</v>
      </c>
      <c r="J41" s="5" t="s">
        <v>22</v>
      </c>
      <c r="K41" s="5" t="s">
        <v>22</v>
      </c>
      <c r="L41" s="5" t="s">
        <v>22</v>
      </c>
      <c r="M41" s="5" t="s">
        <v>22</v>
      </c>
      <c r="N41" s="5" t="s">
        <v>22</v>
      </c>
      <c r="O41" s="5" t="s">
        <v>22</v>
      </c>
      <c r="P41" s="5" t="s">
        <v>22</v>
      </c>
      <c r="Q41" s="5" t="s">
        <v>22</v>
      </c>
      <c r="R41" s="5" t="s">
        <v>22</v>
      </c>
      <c r="S41" s="5" t="s">
        <v>22</v>
      </c>
      <c r="T41" s="5" t="s">
        <v>22</v>
      </c>
      <c r="U41" s="5" t="s">
        <v>22</v>
      </c>
      <c r="V41" s="5" t="s">
        <v>22</v>
      </c>
      <c r="W41" s="5" t="s">
        <v>22</v>
      </c>
      <c r="X41" s="5" t="s">
        <v>22</v>
      </c>
      <c r="Y41" s="5" t="s">
        <v>22</v>
      </c>
      <c r="Z41" s="5" t="s">
        <v>22</v>
      </c>
      <c r="AA41" s="5" t="s">
        <v>22</v>
      </c>
      <c r="AB41" s="5" t="s">
        <v>22</v>
      </c>
      <c r="AC41" s="5" t="s">
        <v>22</v>
      </c>
      <c r="AD41" s="5" t="s">
        <v>22</v>
      </c>
      <c r="AE41" s="5" t="s">
        <v>22</v>
      </c>
      <c r="AF41" s="5" t="s">
        <v>22</v>
      </c>
      <c r="AG41" s="5" t="s">
        <v>22</v>
      </c>
      <c r="AH41" s="5" t="s">
        <v>22</v>
      </c>
      <c r="AI41" s="5" t="s">
        <v>22</v>
      </c>
      <c r="AJ41" s="5" t="s">
        <v>22</v>
      </c>
      <c r="AK41" s="5" t="s">
        <v>22</v>
      </c>
      <c r="AL41" s="5" t="s">
        <v>22</v>
      </c>
      <c r="AM41" s="5" t="s">
        <v>22</v>
      </c>
      <c r="AN41" s="5" t="s">
        <v>22</v>
      </c>
      <c r="AO41" s="5" t="s">
        <v>22</v>
      </c>
      <c r="AP41" s="5" t="s">
        <v>22</v>
      </c>
      <c r="AQ41" s="5" t="s">
        <v>22</v>
      </c>
      <c r="AR41" s="5" t="s">
        <v>22</v>
      </c>
      <c r="AS41" s="5" t="s">
        <v>22</v>
      </c>
      <c r="AT41" s="5" t="s">
        <v>22</v>
      </c>
      <c r="AU41" s="5" t="s">
        <v>22</v>
      </c>
      <c r="AV41" s="5" t="s">
        <v>22</v>
      </c>
      <c r="AW41" s="5" t="s">
        <v>22</v>
      </c>
      <c r="AX41" s="5" t="s">
        <v>22</v>
      </c>
      <c r="AY41" s="5" t="s">
        <v>22</v>
      </c>
      <c r="AZ41" s="5" t="s">
        <v>22</v>
      </c>
      <c r="BA41" s="5" t="s">
        <v>22</v>
      </c>
      <c r="BB41" s="5" t="s">
        <v>22</v>
      </c>
      <c r="BC41" s="5" t="s">
        <v>22</v>
      </c>
      <c r="BD41" s="5" t="s">
        <v>22</v>
      </c>
      <c r="BE41" s="5" t="s">
        <v>22</v>
      </c>
      <c r="BF41" s="5" t="s">
        <v>22</v>
      </c>
      <c r="BG41" s="5">
        <v>1</v>
      </c>
      <c r="BH41" s="5">
        <v>0</v>
      </c>
      <c r="BI41" s="5">
        <v>0</v>
      </c>
      <c r="BJ41" s="5">
        <v>1</v>
      </c>
      <c r="BK41" s="5">
        <v>0</v>
      </c>
      <c r="BL41" s="5">
        <v>0</v>
      </c>
    </row>
    <row r="42" spans="1:64" s="5" customFormat="1" x14ac:dyDescent="0.15">
      <c r="A42" s="5" t="s">
        <v>7</v>
      </c>
      <c r="B42" s="5" t="s">
        <v>22</v>
      </c>
      <c r="C42" s="5" t="s">
        <v>22</v>
      </c>
      <c r="D42" s="5" t="s">
        <v>22</v>
      </c>
      <c r="E42" s="5" t="s">
        <v>22</v>
      </c>
      <c r="F42" s="5" t="s">
        <v>22</v>
      </c>
      <c r="G42" s="5" t="s">
        <v>22</v>
      </c>
      <c r="H42" s="5" t="s">
        <v>22</v>
      </c>
      <c r="I42" s="5" t="s">
        <v>22</v>
      </c>
      <c r="J42" s="5" t="s">
        <v>22</v>
      </c>
      <c r="K42" s="5" t="s">
        <v>22</v>
      </c>
      <c r="L42" s="5" t="s">
        <v>22</v>
      </c>
      <c r="M42" s="5" t="s">
        <v>22</v>
      </c>
      <c r="N42" s="5" t="s">
        <v>22</v>
      </c>
      <c r="O42" s="5" t="s">
        <v>22</v>
      </c>
      <c r="P42" s="5" t="s">
        <v>22</v>
      </c>
      <c r="Q42" s="5" t="s">
        <v>22</v>
      </c>
      <c r="R42" s="5" t="s">
        <v>22</v>
      </c>
      <c r="S42" s="5" t="s">
        <v>22</v>
      </c>
      <c r="T42" s="5" t="s">
        <v>22</v>
      </c>
      <c r="U42" s="5" t="s">
        <v>22</v>
      </c>
      <c r="V42" s="5" t="s">
        <v>22</v>
      </c>
      <c r="W42" s="5" t="s">
        <v>22</v>
      </c>
      <c r="X42" s="5" t="s">
        <v>22</v>
      </c>
      <c r="Y42" s="5" t="s">
        <v>22</v>
      </c>
      <c r="Z42" s="5" t="s">
        <v>22</v>
      </c>
      <c r="AA42" s="5" t="s">
        <v>22</v>
      </c>
      <c r="AB42" s="5" t="s">
        <v>22</v>
      </c>
      <c r="AC42" s="5" t="s">
        <v>22</v>
      </c>
      <c r="AD42" s="5" t="s">
        <v>22</v>
      </c>
      <c r="AE42" s="5" t="s">
        <v>22</v>
      </c>
      <c r="AF42" s="5" t="s">
        <v>22</v>
      </c>
      <c r="AG42" s="5" t="s">
        <v>22</v>
      </c>
      <c r="AH42" s="5" t="s">
        <v>22</v>
      </c>
      <c r="AI42" s="5" t="s">
        <v>22</v>
      </c>
      <c r="AJ42" s="5" t="s">
        <v>22</v>
      </c>
      <c r="AK42" s="5" t="s">
        <v>22</v>
      </c>
      <c r="AL42" s="5" t="s">
        <v>22</v>
      </c>
      <c r="AM42" s="5" t="s">
        <v>22</v>
      </c>
      <c r="AN42" s="5" t="s">
        <v>22</v>
      </c>
      <c r="AO42" s="5" t="s">
        <v>22</v>
      </c>
      <c r="AP42" s="5" t="s">
        <v>22</v>
      </c>
      <c r="AQ42" s="5" t="s">
        <v>22</v>
      </c>
      <c r="AR42" s="5" t="s">
        <v>22</v>
      </c>
      <c r="AS42" s="5" t="s">
        <v>22</v>
      </c>
      <c r="AT42" s="5" t="s">
        <v>22</v>
      </c>
      <c r="AU42" s="5" t="s">
        <v>22</v>
      </c>
      <c r="AV42" s="5" t="s">
        <v>22</v>
      </c>
      <c r="AW42" s="5" t="s">
        <v>22</v>
      </c>
      <c r="AX42" s="5" t="s">
        <v>22</v>
      </c>
      <c r="AY42" s="5" t="s">
        <v>22</v>
      </c>
      <c r="AZ42" s="5" t="s">
        <v>22</v>
      </c>
      <c r="BA42" s="5" t="s">
        <v>22</v>
      </c>
      <c r="BB42" s="5" t="s">
        <v>22</v>
      </c>
      <c r="BC42" s="5" t="s">
        <v>22</v>
      </c>
      <c r="BD42" s="5" t="s">
        <v>22</v>
      </c>
      <c r="BE42" s="5" t="s">
        <v>22</v>
      </c>
      <c r="BF42" s="5" t="s">
        <v>22</v>
      </c>
      <c r="BG42" s="5">
        <v>0</v>
      </c>
      <c r="BH42" s="5">
        <v>1</v>
      </c>
      <c r="BI42" s="5">
        <v>0</v>
      </c>
      <c r="BJ42" s="5">
        <v>0</v>
      </c>
      <c r="BK42" s="5">
        <v>1</v>
      </c>
      <c r="BL42" s="5">
        <v>0</v>
      </c>
    </row>
    <row r="43" spans="1:64" s="5" customFormat="1" x14ac:dyDescent="0.15">
      <c r="A43" s="5" t="s">
        <v>8</v>
      </c>
      <c r="BG43" s="5">
        <f>SUM(BG32:BG42)</f>
        <v>9</v>
      </c>
      <c r="BH43" s="5">
        <f t="shared" ref="BH43:BL43" si="23">SUM(BH32:BH42)</f>
        <v>2</v>
      </c>
      <c r="BI43" s="5">
        <f t="shared" si="23"/>
        <v>0</v>
      </c>
      <c r="BJ43" s="5">
        <f t="shared" si="23"/>
        <v>9</v>
      </c>
      <c r="BK43" s="5">
        <f t="shared" si="23"/>
        <v>2</v>
      </c>
      <c r="BL43" s="5">
        <f t="shared" si="23"/>
        <v>0</v>
      </c>
    </row>
  </sheetData>
  <mergeCells count="21">
    <mergeCell ref="BJ2:BL2"/>
    <mergeCell ref="AC2:AE2"/>
    <mergeCell ref="Z2:AB2"/>
    <mergeCell ref="W2:Y2"/>
    <mergeCell ref="T2:V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Q2:S2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A1:D21"/>
    </sheetView>
  </sheetViews>
  <sheetFormatPr defaultColWidth="11.42578125" defaultRowHeight="15" x14ac:dyDescent="0.25"/>
  <cols>
    <col min="1" max="1" width="34.57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Asistencia Com Des Soc y Hum</vt:lpstr>
      <vt:lpstr>Hoja2</vt:lpstr>
      <vt:lpstr>Hoja3</vt:lpstr>
      <vt:lpstr>'Asistencia Com Des Soc y Hum'!Print_Area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ernes</cp:lastModifiedBy>
  <cp:lastPrinted>2020-11-04T19:23:20Z</cp:lastPrinted>
  <dcterms:created xsi:type="dcterms:W3CDTF">2018-10-26T14:33:16Z</dcterms:created>
  <dcterms:modified xsi:type="dcterms:W3CDTF">2021-07-06T17:43:38Z</dcterms:modified>
</cp:coreProperties>
</file>