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Jtas\Desktop\Julio G\Politicas Publicas\Reportes Trimestrales 2021\"/>
    </mc:Choice>
  </mc:AlternateContent>
  <xr:revisionPtr revIDLastSave="0" documentId="13_ncr:1_{B7632AE2-6F58-4C64-89CE-0263600560E1}" xr6:coauthVersionLast="47" xr6:coauthVersionMax="47" xr10:uidLastSave="{00000000-0000-0000-0000-000000000000}"/>
  <bookViews>
    <workbookView xWindow="-120" yWindow="-120" windowWidth="20730" windowHeight="11160" tabRatio="636" activeTab="4" xr2:uid="{00000000-000D-0000-FFFF-FFFF00000000}"/>
  </bookViews>
  <sheets>
    <sheet name="Rec. # 3" sheetId="10" r:id="rId1"/>
    <sheet name="Rec. # 4" sheetId="11" r:id="rId2"/>
    <sheet name="Conv. # 3" sheetId="12" r:id="rId3"/>
    <sheet name="Conv. # 4" sheetId="13" r:id="rId4"/>
    <sheet name="Adult. May. # 3" sheetId="14" r:id="rId5"/>
    <sheet name="Adult. May. # 4" sheetId="15" r:id="rId6"/>
  </sheets>
  <definedNames>
    <definedName name="_xlnm.Print_Area" localSheetId="4">'Adult. May. # 3'!$B$2:$Q$27</definedName>
    <definedName name="_xlnm.Print_Area" localSheetId="5">'Adult. May. # 4'!$B$2:$J$31</definedName>
    <definedName name="_xlnm.Print_Area" localSheetId="2">'Conv. # 3'!$B$2:$Q$27</definedName>
    <definedName name="_xlnm.Print_Area" localSheetId="3">'Conv. # 4'!$B$2:$J$31</definedName>
    <definedName name="_xlnm.Print_Area" localSheetId="0">'Rec. # 3'!$B$2:$Q$27</definedName>
    <definedName name="_xlnm.Print_Area" localSheetId="1">'Rec. # 4'!$B$2:$J$32</definedName>
  </definedNames>
  <calcPr calcId="191029"/>
</workbook>
</file>

<file path=xl/calcChain.xml><?xml version="1.0" encoding="utf-8"?>
<calcChain xmlns="http://schemas.openxmlformats.org/spreadsheetml/2006/main">
  <c r="P13" i="14" l="1"/>
  <c r="O13" i="14"/>
  <c r="P12" i="14"/>
  <c r="O12" i="14"/>
  <c r="O12" i="12"/>
  <c r="P12" i="12"/>
  <c r="P20" i="10"/>
  <c r="O20" i="10"/>
  <c r="P18" i="10"/>
  <c r="O18" i="10"/>
  <c r="P14" i="10"/>
  <c r="P15" i="10"/>
  <c r="P16" i="10"/>
  <c r="P17" i="10"/>
  <c r="P19" i="10"/>
  <c r="O14" i="10"/>
  <c r="O15" i="10"/>
  <c r="O16" i="10"/>
  <c r="O17" i="10"/>
  <c r="O19" i="10"/>
  <c r="P13" i="10"/>
  <c r="O13" i="10"/>
  <c r="P12" i="10"/>
  <c r="O12" i="10"/>
</calcChain>
</file>

<file path=xl/sharedStrings.xml><?xml version="1.0" encoding="utf-8"?>
<sst xmlns="http://schemas.openxmlformats.org/spreadsheetml/2006/main" count="220" uniqueCount="89">
  <si>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</si>
  <si>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</si>
  <si>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</si>
  <si>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</si>
  <si>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</si>
  <si>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</si>
  <si>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</si>
  <si>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</si>
  <si>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</si>
  <si>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</si>
  <si>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</si>
  <si>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</si>
  <si>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</si>
  <si>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</si>
  <si>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</si>
  <si>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</si>
  <si>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</si>
  <si>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</si>
  <si>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</si>
  <si>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</si>
  <si>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</si>
  <si>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</si>
  <si>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</si>
  <si>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</si>
  <si>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</si>
  <si>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</si>
  <si>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</si>
  <si>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</si>
  <si>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</si>
  <si>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</si>
  <si>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</si>
  <si>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</si>
  <si>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Dirección de Ingresos</t>
  </si>
  <si>
    <t>1</t>
  </si>
  <si>
    <t>2</t>
  </si>
  <si>
    <t>3</t>
  </si>
  <si>
    <t>4</t>
  </si>
  <si>
    <t>5</t>
  </si>
  <si>
    <t>6</t>
  </si>
  <si>
    <t>7</t>
  </si>
  <si>
    <t>NOTIFICACION Y COBRO DE MULTAS</t>
  </si>
  <si>
    <t>INTERNO</t>
  </si>
  <si>
    <t>X</t>
  </si>
  <si>
    <t>MULTAS PAGADAS</t>
  </si>
  <si>
    <t>RECAUDACIÓN DE AGUA POTABLE</t>
  </si>
  <si>
    <t>MONTO RECAUDADO</t>
  </si>
  <si>
    <t>NOTIFICACIÓN Y COBRO DE MULTAS</t>
  </si>
  <si>
    <t>RECAUDACIÓN DE LICENCIAS DE GIROS Y SERVICIOS</t>
  </si>
  <si>
    <t>RECAUDACIÓN DE TIANGUIS</t>
  </si>
  <si>
    <t>RECAUDACIÓN DEL IMPUESTO PREDIAL</t>
  </si>
  <si>
    <t>RECAUDACIÓN DE MERCADOS MUNICIPALES</t>
  </si>
  <si>
    <t>PRESCRIPCIÓN DE PAGOS</t>
  </si>
  <si>
    <t>EXTERNO</t>
  </si>
  <si>
    <t>ACUERDOS EMITIDOS</t>
  </si>
  <si>
    <t>8</t>
  </si>
  <si>
    <t>ESTACIONOMETROS</t>
  </si>
  <si>
    <t>08</t>
  </si>
  <si>
    <t>KIOSKOS ELECTRÓNICOS</t>
  </si>
  <si>
    <t>% DE AVANCE</t>
  </si>
  <si>
    <t>CONVENIOS EMITIDOS</t>
  </si>
  <si>
    <t>Interno</t>
  </si>
  <si>
    <t>PROGRAMA DE CONVENIOS</t>
  </si>
  <si>
    <t>DESCUENTO A ADULTOS MAYORES DE 60 A 64 AÑOS</t>
  </si>
  <si>
    <t>CUENTAS APLICADAS</t>
  </si>
  <si>
    <t>EXENCION A PERSONAS MAYORES DE 65 AÑOS</t>
  </si>
  <si>
    <t>CUENTAS EXCENTADAS</t>
  </si>
  <si>
    <t>EXENCIÓN A PERSONAS MAYORES DE 65 AÑOS</t>
  </si>
  <si>
    <t>DESCUENTOS A  ADULTOS MAYORES DE 60 A 64 AÑOS</t>
  </si>
  <si>
    <t>Dentro del Departamento de Registro y Control de Pagos en conjunto con el área de Jurídico, recibimos y revisamos  solicitudes aplicadas para el descuento de 50% de descuento, para las personas entre 60 y 64 años en el pago del impuesto predial; revisamos que la documentacion se encontrara completa y entonces  realizamos la afectación en el sistema para la aplicación del descuento y se viera reflejado al momento de que el contribuyente realizará el pago.</t>
  </si>
  <si>
    <t>Por medio del Departamento de Apremios buscamos aumentar el número de pagos por medio de la notificacion de las multas y por los requerimientos que enviamos a los domicilios de los contribuyentes.</t>
  </si>
  <si>
    <t>Realizamos la busqueda del incremento de los contribuyentes que realizaron su pago, por medio de Invitaciones y envio de Estados de Cuenta por medio de una empresa de mensajería; y Notificaciones y Requerimientos por medio del Departamento de Apremios.</t>
  </si>
  <si>
    <t>Buscamos incrementar la cantidad de contribuyentes cumplidos por medio de la promoción del pago de las licencias por medio de Notificaciones de Adeudo y Requerimientos, apoyados por el Departamento de Apremios.</t>
  </si>
  <si>
    <t>Buscamos incrementar la cantidad de tianguistas cumplidos por medio de la actualización del Padrón de Contribuyentes Registrados y supervisamos el cobro por medio del personal de Recaudadores de la Tesoreria.</t>
  </si>
  <si>
    <t>Buscamos el incremento de nuestros contribuyentes cumplidos, brindando diversas opciones de pago (Pago en Línea, Pago en OXXO y Pago en Bancos) y por la emision y envio de Estados de Cuenta, apoyados por una empresa de Mensajería externa; y de Notificaciones de Adeudo y Requerimientos de Pago apoyados por el Departamento de Apremios.</t>
  </si>
  <si>
    <t>Buscamos incrementar el número de contribuyentes que pagaran sus derechos, por medio del envio de notificaciones de adeudo, requerimientos e invitaciones, apoyados por el Departamento de Apremios.</t>
  </si>
  <si>
    <t>Realizamos por medio del área de Jurídico, la emisión de acuerdos por medio de la recepción y revisión de solicitudes y emitimos y notificamos 105 dictamentes a los contribuyentes.</t>
  </si>
  <si>
    <t>Incrementamos el número de Verificadores al sumar a los Ciclopolicías en el área centro para evitar y en su caso sancionar a quienes infrinjieran las disposiciones de vialidad.</t>
  </si>
  <si>
    <t>Trabajamos para poder implementar mas cobros de otros impuestos dentro de este mismo concepto como Agua Potable, entre otros. Realizamos actualizaciones de software necesarias para poder implementar la buena operación de los Kioskos Electrónicos.</t>
  </si>
  <si>
    <t>N/A</t>
  </si>
  <si>
    <t>Realizamos la emisión de acuerdos para la elaboración de Convenios. Recibimos y revisamos solicitudes de Convenios, los cuales cumplieron los requisitos establecidos para su elaboración.</t>
  </si>
  <si>
    <t>Recibimos, revisamos e ingresamos solicitudes de exención de pago a Adultos Mayores de 65 años que cumplieron con los requisitos para obtener el beneficio de la exención del pago del impuesto predial, en apoyo a este sector de la ciudadania. Emitimos y notificamos las resoluciones de los casos que procedian y cumplimos en tiempo y forma con el apoyo de este beneficio.</t>
  </si>
  <si>
    <t>418</t>
  </si>
  <si>
    <t>13689</t>
  </si>
  <si>
    <t>14128</t>
  </si>
  <si>
    <t>1738</t>
  </si>
  <si>
    <t>Del 01 de Abril al 30 de Junio de 2021</t>
  </si>
  <si>
    <t>-</t>
  </si>
  <si>
    <t>72</t>
  </si>
  <si>
    <t>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</si>
</sst>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0_ ;\-#,##0\ "/>
  </numFmts>
  <fonts count="16"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1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 fontId="13" fillId="0" borderId="11" xfId="2" applyNumberFormat="1" applyFont="1" applyFill="1" applyBorder="1" applyAlignment="1">
      <alignment horizontal="center" vertical="center"/>
    </xf>
    <xf numFmtId="9" fontId="13" fillId="0" borderId="11" xfId="2" applyFont="1" applyFill="1" applyBorder="1" applyAlignment="1">
      <alignment horizontal="center" vertical="center"/>
    </xf>
    <xf numFmtId="44" fontId="13" fillId="0" borderId="11" xfId="3" applyFon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166" fontId="13" fillId="0" borderId="11" xfId="3"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49" fontId="13" fillId="0" borderId="11" xfId="2" applyNumberFormat="1" applyFont="1" applyFill="1" applyBorder="1" applyAlignment="1">
      <alignment horizontal="center" vertical="center"/>
    </xf>
    <xf numFmtId="49" fontId="1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165" fontId="13" fillId="0" borderId="11"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0" fontId="13" fillId="0" borderId="11" xfId="2" applyNumberFormat="1" applyFont="1" applyFill="1" applyBorder="1" applyAlignment="1">
      <alignment horizontal="center" vertical="center"/>
    </xf>
    <xf numFmtId="49" fontId="0" fillId="0" borderId="11" xfId="0" applyNumberFormat="1" applyFill="1" applyBorder="1" applyAlignment="1">
      <alignment horizontal="justify" vertical="top" wrapText="1"/>
    </xf>
    <xf numFmtId="1" fontId="13" fillId="0" borderId="11" xfId="3" applyNumberFormat="1" applyFont="1" applyFill="1" applyBorder="1" applyAlignment="1">
      <alignment horizontal="center" vertical="center"/>
    </xf>
    <xf numFmtId="4" fontId="13" fillId="0" borderId="11" xfId="2"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2" fontId="0" fillId="0" borderId="11" xfId="0" applyNumberForma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0" fontId="7"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center" vertical="center" wrapText="1"/>
    </xf>
  </cellXfs>
  <cellStyles count="4">
    <cellStyle name="Euro" xfId="1" xr:uid="{00000000-0005-0000-0000-000000000000}"/>
    <cellStyle name="Moneda" xfId="3"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U62"/>
  <sheetViews>
    <sheetView topLeftCell="A10" zoomScale="80" zoomScaleNormal="80" workbookViewId="0">
      <selection activeCell="N20" sqref="N20"/>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5703125" style="26" customWidth="1"/>
    <col min="11" max="11" width="15.7109375" style="53" customWidth="1"/>
    <col min="12" max="12" width="15.140625" style="53" bestFit="1"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36" t="s">
        <v>13</v>
      </c>
      <c r="D4" s="136"/>
      <c r="E4" s="136"/>
      <c r="F4" s="151" t="s">
        <v>32</v>
      </c>
      <c r="G4" s="151"/>
      <c r="H4" s="151"/>
      <c r="I4" s="151"/>
      <c r="J4" s="151"/>
      <c r="K4" s="151"/>
      <c r="L4" s="151"/>
      <c r="M4" s="151"/>
      <c r="N4" s="151"/>
      <c r="O4" s="151"/>
      <c r="P4" s="151"/>
      <c r="Q4" s="10"/>
      <c r="R4" s="31"/>
    </row>
    <row r="5" spans="1:18" ht="13.5" customHeight="1" x14ac:dyDescent="0.2">
      <c r="B5" s="7"/>
      <c r="C5" s="135" t="s">
        <v>85</v>
      </c>
      <c r="D5" s="135"/>
      <c r="E5" s="13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18" t="s">
        <v>33</v>
      </c>
      <c r="D12" s="112" t="s">
        <v>40</v>
      </c>
      <c r="E12" s="87" t="s">
        <v>41</v>
      </c>
      <c r="F12" s="83" t="s">
        <v>42</v>
      </c>
      <c r="G12" s="83"/>
      <c r="H12" s="83" t="s">
        <v>42</v>
      </c>
      <c r="I12" s="83"/>
      <c r="J12" s="84" t="s">
        <v>43</v>
      </c>
      <c r="K12" s="114">
        <v>48</v>
      </c>
      <c r="L12" s="114">
        <v>0</v>
      </c>
      <c r="M12" s="114">
        <v>43</v>
      </c>
      <c r="N12" s="114">
        <v>6</v>
      </c>
      <c r="O12" s="115">
        <f>L12/K12</f>
        <v>0</v>
      </c>
      <c r="P12" s="115">
        <f>N12/M12</f>
        <v>0.13953488372093023</v>
      </c>
      <c r="Q12" s="20"/>
      <c r="R12" s="31"/>
    </row>
    <row r="13" spans="1:18" ht="37.5" customHeight="1" x14ac:dyDescent="0.2">
      <c r="B13" s="7"/>
      <c r="C13" s="118" t="s">
        <v>34</v>
      </c>
      <c r="D13" s="112" t="s">
        <v>44</v>
      </c>
      <c r="E13" s="87" t="s">
        <v>41</v>
      </c>
      <c r="F13" s="83" t="s">
        <v>42</v>
      </c>
      <c r="G13" s="83" t="s">
        <v>42</v>
      </c>
      <c r="H13" s="83"/>
      <c r="I13" s="83"/>
      <c r="J13" s="84" t="s">
        <v>45</v>
      </c>
      <c r="K13" s="116">
        <v>30666116.059999999</v>
      </c>
      <c r="L13" s="116">
        <v>3629405.62</v>
      </c>
      <c r="M13" s="116">
        <v>27148655</v>
      </c>
      <c r="N13" s="116">
        <v>16445195.619999999</v>
      </c>
      <c r="O13" s="115">
        <f>L13/K13</f>
        <v>0.11835230822510623</v>
      </c>
      <c r="P13" s="115">
        <f>N13/M13</f>
        <v>0.6057462375207906</v>
      </c>
      <c r="Q13" s="20"/>
      <c r="R13" s="31"/>
    </row>
    <row r="14" spans="1:18" ht="30" customHeight="1" x14ac:dyDescent="0.2">
      <c r="B14" s="7"/>
      <c r="C14" s="118" t="s">
        <v>35</v>
      </c>
      <c r="D14" s="112" t="s">
        <v>47</v>
      </c>
      <c r="E14" s="87" t="s">
        <v>41</v>
      </c>
      <c r="F14" s="83" t="s">
        <v>42</v>
      </c>
      <c r="G14" s="83" t="s">
        <v>42</v>
      </c>
      <c r="H14" s="83"/>
      <c r="I14" s="83"/>
      <c r="J14" s="84" t="s">
        <v>45</v>
      </c>
      <c r="K14" s="116">
        <v>25220579.66</v>
      </c>
      <c r="L14" s="116">
        <v>5013423.43</v>
      </c>
      <c r="M14" s="116">
        <v>30425602</v>
      </c>
      <c r="N14" s="116">
        <v>20023902.09</v>
      </c>
      <c r="O14" s="115">
        <f t="shared" ref="O14:O19" si="0">L14/K14</f>
        <v>0.19878303740779285</v>
      </c>
      <c r="P14" s="115">
        <f t="shared" ref="P14:P19" si="1">N14/M14</f>
        <v>0.65812673451785764</v>
      </c>
      <c r="Q14" s="20"/>
      <c r="R14" s="31"/>
    </row>
    <row r="15" spans="1:18" ht="36.75" customHeight="1" x14ac:dyDescent="0.2">
      <c r="B15" s="7"/>
      <c r="C15" s="118" t="s">
        <v>36</v>
      </c>
      <c r="D15" s="112" t="s">
        <v>48</v>
      </c>
      <c r="E15" s="87" t="s">
        <v>52</v>
      </c>
      <c r="F15" s="83" t="s">
        <v>42</v>
      </c>
      <c r="G15" s="83" t="s">
        <v>42</v>
      </c>
      <c r="H15" s="83"/>
      <c r="I15" s="83" t="s">
        <v>42</v>
      </c>
      <c r="J15" s="84" t="s">
        <v>45</v>
      </c>
      <c r="K15" s="116">
        <v>6267411.5</v>
      </c>
      <c r="L15" s="116">
        <v>2168665</v>
      </c>
      <c r="M15" s="116">
        <v>10681456</v>
      </c>
      <c r="N15" s="116">
        <v>4322612.5</v>
      </c>
      <c r="O15" s="115">
        <f t="shared" si="0"/>
        <v>0.34602243685451323</v>
      </c>
      <c r="P15" s="115">
        <f t="shared" si="1"/>
        <v>0.40468382774782763</v>
      </c>
      <c r="Q15" s="20"/>
      <c r="R15" s="31"/>
    </row>
    <row r="16" spans="1:18" ht="33" customHeight="1" x14ac:dyDescent="0.2">
      <c r="B16" s="7"/>
      <c r="C16" s="118" t="s">
        <v>37</v>
      </c>
      <c r="D16" s="112" t="s">
        <v>49</v>
      </c>
      <c r="E16" s="87" t="s">
        <v>41</v>
      </c>
      <c r="F16" s="83" t="s">
        <v>42</v>
      </c>
      <c r="G16" s="83" t="s">
        <v>42</v>
      </c>
      <c r="H16" s="83"/>
      <c r="I16" s="83"/>
      <c r="J16" s="84" t="s">
        <v>45</v>
      </c>
      <c r="K16" s="116">
        <v>233262981.25</v>
      </c>
      <c r="L16" s="116">
        <v>23537182.780000001</v>
      </c>
      <c r="M16" s="116">
        <v>236838157</v>
      </c>
      <c r="N16" s="116">
        <v>220129868.22</v>
      </c>
      <c r="O16" s="115">
        <f t="shared" si="0"/>
        <v>0.10090406396192796</v>
      </c>
      <c r="P16" s="115">
        <f t="shared" si="1"/>
        <v>0.92945271576319521</v>
      </c>
      <c r="Q16" s="20"/>
      <c r="R16" s="31"/>
    </row>
    <row r="17" spans="1:18" ht="36" customHeight="1" x14ac:dyDescent="0.2">
      <c r="B17" s="7"/>
      <c r="C17" s="118" t="s">
        <v>38</v>
      </c>
      <c r="D17" s="112" t="s">
        <v>50</v>
      </c>
      <c r="E17" s="87" t="s">
        <v>52</v>
      </c>
      <c r="F17" s="83" t="s">
        <v>42</v>
      </c>
      <c r="G17" s="83" t="s">
        <v>42</v>
      </c>
      <c r="H17" s="83"/>
      <c r="I17" s="83" t="s">
        <v>42</v>
      </c>
      <c r="J17" s="84" t="s">
        <v>45</v>
      </c>
      <c r="K17" s="116">
        <v>1327611.3400000001</v>
      </c>
      <c r="L17" s="116">
        <v>244531.31</v>
      </c>
      <c r="M17" s="116">
        <v>1866113</v>
      </c>
      <c r="N17" s="116">
        <v>808843.47</v>
      </c>
      <c r="O17" s="115">
        <f t="shared" si="0"/>
        <v>0.18418892836513431</v>
      </c>
      <c r="P17" s="115">
        <f t="shared" si="1"/>
        <v>0.4334375624627233</v>
      </c>
      <c r="Q17" s="20"/>
      <c r="R17" s="31"/>
    </row>
    <row r="18" spans="1:18" ht="36" customHeight="1" x14ac:dyDescent="0.2">
      <c r="B18" s="7"/>
      <c r="C18" s="118" t="s">
        <v>39</v>
      </c>
      <c r="D18" s="112" t="s">
        <v>51</v>
      </c>
      <c r="E18" s="87" t="s">
        <v>41</v>
      </c>
      <c r="F18" s="83" t="s">
        <v>42</v>
      </c>
      <c r="G18" s="83" t="s">
        <v>42</v>
      </c>
      <c r="H18" s="83"/>
      <c r="I18" s="83"/>
      <c r="J18" s="84" t="s">
        <v>53</v>
      </c>
      <c r="K18" s="114">
        <v>483</v>
      </c>
      <c r="L18" s="114">
        <v>75</v>
      </c>
      <c r="M18" s="114">
        <v>463</v>
      </c>
      <c r="N18" s="114">
        <v>179</v>
      </c>
      <c r="O18" s="115">
        <f t="shared" ref="O18" si="2">L18/K18</f>
        <v>0.15527950310559005</v>
      </c>
      <c r="P18" s="115">
        <f t="shared" ref="P18" si="3">N18/M18</f>
        <v>0.38660907127429806</v>
      </c>
      <c r="Q18" s="20"/>
      <c r="R18" s="31"/>
    </row>
    <row r="19" spans="1:18" ht="30" customHeight="1" x14ac:dyDescent="0.2">
      <c r="B19" s="7"/>
      <c r="C19" s="118" t="s">
        <v>54</v>
      </c>
      <c r="D19" s="112" t="s">
        <v>55</v>
      </c>
      <c r="E19" s="87" t="s">
        <v>52</v>
      </c>
      <c r="F19" s="83" t="s">
        <v>42</v>
      </c>
      <c r="G19" s="83" t="s">
        <v>42</v>
      </c>
      <c r="H19" s="83"/>
      <c r="I19" s="83"/>
      <c r="J19" s="84" t="s">
        <v>45</v>
      </c>
      <c r="K19" s="116">
        <v>1291098.3999999999</v>
      </c>
      <c r="L19" s="116">
        <v>294916.05</v>
      </c>
      <c r="M19" s="116">
        <v>1364286</v>
      </c>
      <c r="N19" s="116">
        <v>711113.78</v>
      </c>
      <c r="O19" s="115">
        <f t="shared" si="0"/>
        <v>0.22842259737909984</v>
      </c>
      <c r="P19" s="115">
        <f t="shared" si="1"/>
        <v>0.5212351222544247</v>
      </c>
      <c r="Q19" s="20"/>
      <c r="R19" s="31"/>
    </row>
    <row r="20" spans="1:18" ht="29.25" customHeight="1" x14ac:dyDescent="0.2">
      <c r="B20" s="7"/>
      <c r="C20" s="119" t="s">
        <v>54</v>
      </c>
      <c r="D20" s="112" t="s">
        <v>57</v>
      </c>
      <c r="E20" s="87" t="s">
        <v>52</v>
      </c>
      <c r="F20" s="83" t="s">
        <v>42</v>
      </c>
      <c r="G20" s="83"/>
      <c r="H20" s="83"/>
      <c r="I20" s="83" t="s">
        <v>42</v>
      </c>
      <c r="J20" s="84" t="s">
        <v>58</v>
      </c>
      <c r="K20" s="120" t="s">
        <v>78</v>
      </c>
      <c r="L20" s="120" t="s">
        <v>86</v>
      </c>
      <c r="M20" s="120" t="s">
        <v>78</v>
      </c>
      <c r="N20" s="120" t="s">
        <v>86</v>
      </c>
      <c r="O20" s="115" t="e">
        <f t="shared" ref="O20" si="4">L20/K20</f>
        <v>#VALUE!</v>
      </c>
      <c r="P20" s="115" t="e">
        <f t="shared" ref="P20" si="5">N20/M20</f>
        <v>#VALUE!</v>
      </c>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disablePrompts="1" count="1">
    <dataValidation type="list" allowBlank="1" showInputMessage="1" showErrorMessage="1" sqref="E21:E26" xr:uid="{00000000-0002-0000-0000-000000000000}">
      <formula1>$K$3:$K$4</formula1>
    </dataValidation>
  </dataValidations>
  <printOptions horizontalCentered="1" verticalCentered="1"/>
  <pageMargins left="0.28999999999999998" right="0.19685039370078741" top="0" bottom="0" header="0" footer="0.39370078740157483"/>
  <pageSetup paperSize="256"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T48"/>
  <sheetViews>
    <sheetView zoomScale="80" zoomScaleNormal="80" workbookViewId="0"/>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85" t="s">
        <v>19</v>
      </c>
      <c r="D4" s="85"/>
      <c r="E4" s="85"/>
      <c r="F4" s="135" t="s">
        <v>32</v>
      </c>
      <c r="G4" s="135"/>
      <c r="H4" s="135"/>
      <c r="I4" s="135"/>
      <c r="J4" s="10"/>
      <c r="K4" s="31"/>
    </row>
    <row r="5" spans="1:11" ht="13.5" customHeight="1" x14ac:dyDescent="0.2">
      <c r="B5" s="7"/>
      <c r="C5" s="135" t="s">
        <v>85</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58" t="s">
        <v>21</v>
      </c>
      <c r="F9" s="158"/>
      <c r="G9" s="158"/>
      <c r="H9" s="158"/>
      <c r="I9" s="158"/>
      <c r="J9" s="20"/>
      <c r="K9" s="31"/>
    </row>
    <row r="10" spans="1:11" ht="69" customHeight="1" x14ac:dyDescent="0.2">
      <c r="B10" s="7"/>
      <c r="C10" s="113" t="s">
        <v>22</v>
      </c>
      <c r="D10" s="112" t="s">
        <v>46</v>
      </c>
      <c r="E10" s="154" t="s">
        <v>69</v>
      </c>
      <c r="F10" s="155"/>
      <c r="G10" s="155"/>
      <c r="H10" s="155"/>
      <c r="I10" s="155"/>
      <c r="J10" s="20"/>
      <c r="K10" s="31"/>
    </row>
    <row r="11" spans="1:11" ht="54" customHeight="1" x14ac:dyDescent="0.2">
      <c r="B11" s="7"/>
      <c r="C11" s="113" t="s">
        <v>23</v>
      </c>
      <c r="D11" s="112" t="s">
        <v>44</v>
      </c>
      <c r="E11" s="154" t="s">
        <v>70</v>
      </c>
      <c r="F11" s="155"/>
      <c r="G11" s="155"/>
      <c r="H11" s="155"/>
      <c r="I11" s="155"/>
      <c r="J11" s="20"/>
      <c r="K11" s="31"/>
    </row>
    <row r="12" spans="1:11" ht="62.25" customHeight="1" x14ac:dyDescent="0.2">
      <c r="B12" s="7"/>
      <c r="C12" s="113" t="s">
        <v>24</v>
      </c>
      <c r="D12" s="112" t="s">
        <v>47</v>
      </c>
      <c r="E12" s="154" t="s">
        <v>71</v>
      </c>
      <c r="F12" s="155"/>
      <c r="G12" s="155"/>
      <c r="H12" s="155"/>
      <c r="I12" s="155"/>
      <c r="J12" s="20"/>
      <c r="K12" s="31"/>
    </row>
    <row r="13" spans="1:11" ht="90" customHeight="1" x14ac:dyDescent="0.2">
      <c r="B13" s="7"/>
      <c r="C13" s="113" t="s">
        <v>25</v>
      </c>
      <c r="D13" s="112" t="s">
        <v>48</v>
      </c>
      <c r="E13" s="154" t="s">
        <v>72</v>
      </c>
      <c r="F13" s="155"/>
      <c r="G13" s="155"/>
      <c r="H13" s="155"/>
      <c r="I13" s="155"/>
      <c r="J13" s="20"/>
      <c r="K13" s="31"/>
    </row>
    <row r="14" spans="1:11" ht="68.25" customHeight="1" x14ac:dyDescent="0.2">
      <c r="B14" s="7"/>
      <c r="C14" s="113" t="s">
        <v>26</v>
      </c>
      <c r="D14" s="112" t="s">
        <v>49</v>
      </c>
      <c r="E14" s="154" t="s">
        <v>73</v>
      </c>
      <c r="F14" s="155"/>
      <c r="G14" s="155"/>
      <c r="H14" s="155"/>
      <c r="I14" s="155"/>
      <c r="J14" s="20"/>
      <c r="K14" s="31"/>
    </row>
    <row r="15" spans="1:11" ht="66" customHeight="1" x14ac:dyDescent="0.2">
      <c r="B15" s="7"/>
      <c r="C15" s="113" t="s">
        <v>27</v>
      </c>
      <c r="D15" s="112" t="s">
        <v>50</v>
      </c>
      <c r="E15" s="154" t="s">
        <v>74</v>
      </c>
      <c r="F15" s="155"/>
      <c r="G15" s="155"/>
      <c r="H15" s="155"/>
      <c r="I15" s="155"/>
      <c r="J15" s="20"/>
      <c r="K15" s="31"/>
    </row>
    <row r="16" spans="1:11" ht="66" customHeight="1" x14ac:dyDescent="0.2">
      <c r="B16" s="7"/>
      <c r="C16" s="113" t="s">
        <v>28</v>
      </c>
      <c r="D16" s="112" t="s">
        <v>51</v>
      </c>
      <c r="E16" s="156" t="s">
        <v>75</v>
      </c>
      <c r="F16" s="157"/>
      <c r="G16" s="157"/>
      <c r="H16" s="157"/>
      <c r="I16" s="157"/>
      <c r="J16" s="20"/>
      <c r="K16" s="31"/>
    </row>
    <row r="17" spans="2:11" ht="67.5" customHeight="1" x14ac:dyDescent="0.2">
      <c r="B17" s="7"/>
      <c r="C17" s="117" t="s">
        <v>56</v>
      </c>
      <c r="D17" s="112" t="s">
        <v>55</v>
      </c>
      <c r="E17" s="156" t="s">
        <v>76</v>
      </c>
      <c r="F17" s="157"/>
      <c r="G17" s="157"/>
      <c r="H17" s="157"/>
      <c r="I17" s="157"/>
      <c r="J17" s="20"/>
      <c r="K17" s="31"/>
    </row>
    <row r="18" spans="2:11" ht="66.75" customHeight="1" x14ac:dyDescent="0.2">
      <c r="B18" s="7"/>
      <c r="C18" s="119" t="s">
        <v>56</v>
      </c>
      <c r="D18" s="112" t="s">
        <v>57</v>
      </c>
      <c r="E18" s="152" t="s">
        <v>77</v>
      </c>
      <c r="F18" s="153"/>
      <c r="G18" s="153"/>
      <c r="H18" s="153"/>
      <c r="I18" s="153"/>
      <c r="J18" s="20"/>
      <c r="K18" s="31"/>
    </row>
    <row r="19" spans="2:11" ht="21" customHeight="1" x14ac:dyDescent="0.2">
      <c r="B19" s="7"/>
      <c r="G19" s="42"/>
      <c r="H19" s="27"/>
      <c r="I19" s="27"/>
      <c r="J19" s="20"/>
      <c r="K19" s="31"/>
    </row>
    <row r="20" spans="2:11" ht="21" customHeight="1" x14ac:dyDescent="0.2">
      <c r="B20" s="7"/>
      <c r="J20" s="20"/>
      <c r="K20" s="31"/>
    </row>
    <row r="21" spans="2:11" ht="21" customHeight="1" x14ac:dyDescent="0.2">
      <c r="B21" s="7"/>
      <c r="J21" s="20"/>
      <c r="K21" s="31"/>
    </row>
    <row r="22" spans="2:11" ht="21" customHeight="1" x14ac:dyDescent="0.2">
      <c r="B22" s="7"/>
      <c r="J22" s="20"/>
      <c r="K22" s="31"/>
    </row>
    <row r="23" spans="2:11" ht="21" customHeight="1" x14ac:dyDescent="0.2">
      <c r="B23" s="7"/>
      <c r="J23" s="20"/>
      <c r="K23" s="31"/>
    </row>
    <row r="24" spans="2:11" ht="21" customHeight="1" x14ac:dyDescent="0.2">
      <c r="B24" s="7"/>
      <c r="J24" s="20"/>
      <c r="K24" s="31"/>
    </row>
    <row r="25" spans="2:11" ht="21" customHeight="1" x14ac:dyDescent="0.2">
      <c r="B25" s="7"/>
      <c r="J25" s="20"/>
      <c r="K25" s="31"/>
    </row>
    <row r="26" spans="2:11" ht="21" customHeight="1" x14ac:dyDescent="0.2">
      <c r="B26" s="7"/>
      <c r="J26" s="20"/>
      <c r="K26" s="31"/>
    </row>
    <row r="27" spans="2:11" ht="21" customHeight="1" x14ac:dyDescent="0.2">
      <c r="B27" s="7"/>
      <c r="J27" s="20"/>
      <c r="K27" s="31"/>
    </row>
    <row r="28" spans="2:11" ht="21" customHeight="1" x14ac:dyDescent="0.2">
      <c r="B28" s="7"/>
      <c r="J28" s="20"/>
      <c r="K28" s="31"/>
    </row>
    <row r="29" spans="2:11" ht="21" customHeight="1" x14ac:dyDescent="0.2">
      <c r="B29" s="7"/>
      <c r="J29" s="20"/>
      <c r="K29" s="31"/>
    </row>
    <row r="30" spans="2:11" ht="21" customHeight="1" x14ac:dyDescent="0.2">
      <c r="B30" s="7"/>
      <c r="J30" s="20"/>
      <c r="K30" s="31"/>
    </row>
    <row r="31" spans="2:11" ht="21" customHeight="1" x14ac:dyDescent="0.2">
      <c r="B31" s="7"/>
      <c r="J31" s="20"/>
      <c r="K31" s="31"/>
    </row>
    <row r="32" spans="2:11" ht="13.5" customHeight="1" x14ac:dyDescent="0.2">
      <c r="B32" s="12"/>
      <c r="J32" s="25"/>
      <c r="K32" s="31"/>
    </row>
    <row r="33" spans="1:11" s="21" customFormat="1" ht="8.25" customHeight="1" x14ac:dyDescent="0.2">
      <c r="A33" s="31"/>
      <c r="B33" s="31"/>
      <c r="C33" s="53"/>
      <c r="D33" s="53"/>
      <c r="E33" s="53"/>
      <c r="F33" s="62"/>
      <c r="G33" s="43"/>
      <c r="H33" s="26"/>
      <c r="I33" s="26"/>
      <c r="J33" s="32"/>
      <c r="K33" s="31"/>
    </row>
    <row r="34" spans="1:11" s="21" customFormat="1" ht="18.75" hidden="1" customHeight="1" x14ac:dyDescent="0.2">
      <c r="A34" s="31"/>
      <c r="C34" s="53"/>
      <c r="D34" s="53"/>
      <c r="E34" s="53"/>
      <c r="F34" s="62"/>
      <c r="G34" s="43"/>
      <c r="H34" s="26"/>
      <c r="I34" s="26"/>
      <c r="J34" s="28"/>
    </row>
    <row r="35" spans="1:11" ht="18.75" hidden="1" customHeight="1" x14ac:dyDescent="0.2">
      <c r="J35" s="29"/>
    </row>
    <row r="37" spans="1:11" ht="18.75" customHeight="1" x14ac:dyDescent="0.2"/>
    <row r="38" spans="1:11" ht="18.75" customHeight="1" x14ac:dyDescent="0.2"/>
    <row r="39" spans="1:11" ht="18.75" customHeight="1" x14ac:dyDescent="0.2"/>
    <row r="40" spans="1:11" ht="18.75" customHeight="1" x14ac:dyDescent="0.2"/>
    <row r="41" spans="1:11" ht="18.75" customHeight="1" x14ac:dyDescent="0.2"/>
    <row r="42" spans="1:11" ht="18.75" customHeight="1" x14ac:dyDescent="0.2"/>
    <row r="43" spans="1:11" ht="18.75" customHeight="1" x14ac:dyDescent="0.2"/>
    <row r="44" spans="1:11" ht="18.75" customHeight="1" x14ac:dyDescent="0.2"/>
    <row r="45" spans="1:11" ht="18.75" customHeight="1" x14ac:dyDescent="0.2"/>
    <row r="46" spans="1:11" ht="18.75" customHeight="1" x14ac:dyDescent="0.2"/>
    <row r="47" spans="1:11" ht="18.75" customHeight="1" x14ac:dyDescent="0.2"/>
    <row r="48" spans="1:11" ht="18.75" customHeight="1" x14ac:dyDescent="0.2"/>
  </sheetData>
  <mergeCells count="12">
    <mergeCell ref="E18:I18"/>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U61"/>
  <sheetViews>
    <sheetView zoomScale="80" zoomScaleNormal="80" workbookViewId="0">
      <selection activeCell="I13" sqref="I13"/>
    </sheetView>
  </sheetViews>
  <sheetFormatPr baseColWidth="10" defaultColWidth="0" defaultRowHeight="0"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36" t="s">
        <v>13</v>
      </c>
      <c r="D4" s="136"/>
      <c r="E4" s="136"/>
      <c r="F4" s="151" t="s">
        <v>32</v>
      </c>
      <c r="G4" s="151"/>
      <c r="H4" s="151"/>
      <c r="I4" s="151"/>
      <c r="J4" s="151"/>
      <c r="K4" s="151"/>
      <c r="L4" s="151"/>
      <c r="M4" s="151"/>
      <c r="N4" s="151"/>
      <c r="O4" s="151"/>
      <c r="P4" s="151"/>
      <c r="Q4" s="10"/>
      <c r="R4" s="31"/>
    </row>
    <row r="5" spans="1:18" ht="13.5" customHeight="1" x14ac:dyDescent="0.2">
      <c r="B5" s="7"/>
      <c r="C5" s="135" t="s">
        <v>85</v>
      </c>
      <c r="D5" s="135"/>
      <c r="E5" s="13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22" t="s">
        <v>33</v>
      </c>
      <c r="D12" s="112" t="s">
        <v>61</v>
      </c>
      <c r="E12" s="87" t="s">
        <v>60</v>
      </c>
      <c r="F12" s="83"/>
      <c r="G12" s="83" t="s">
        <v>42</v>
      </c>
      <c r="H12" s="83"/>
      <c r="I12" s="83" t="s">
        <v>42</v>
      </c>
      <c r="J12" s="134" t="s">
        <v>59</v>
      </c>
      <c r="K12" s="126" t="s">
        <v>81</v>
      </c>
      <c r="L12" s="126" t="s">
        <v>87</v>
      </c>
      <c r="M12" s="133">
        <v>709</v>
      </c>
      <c r="N12" s="114">
        <v>273</v>
      </c>
      <c r="O12" s="124">
        <f>L12/K12</f>
        <v>0.17224880382775121</v>
      </c>
      <c r="P12" s="124">
        <f>N12/M12</f>
        <v>0.38504936530324402</v>
      </c>
      <c r="Q12" s="20"/>
      <c r="R12" s="31"/>
    </row>
    <row r="13" spans="1:18" ht="37.5" customHeight="1" x14ac:dyDescent="0.2">
      <c r="B13" s="7"/>
      <c r="C13" s="132"/>
      <c r="D13" s="130"/>
      <c r="E13" s="87"/>
      <c r="F13" s="83"/>
      <c r="G13" s="83"/>
      <c r="H13" s="83"/>
      <c r="I13" s="83"/>
      <c r="J13" s="84"/>
      <c r="K13" s="126"/>
      <c r="L13" s="126"/>
      <c r="M13" s="131"/>
      <c r="N13" s="125"/>
      <c r="O13" s="124"/>
      <c r="P13" s="124"/>
      <c r="Q13" s="20"/>
      <c r="R13" s="31"/>
    </row>
    <row r="14" spans="1:18" ht="30" customHeight="1" x14ac:dyDescent="0.2">
      <c r="B14" s="7"/>
      <c r="C14" s="128"/>
      <c r="D14" s="130"/>
      <c r="E14" s="87"/>
      <c r="F14" s="83"/>
      <c r="G14" s="83"/>
      <c r="H14" s="83"/>
      <c r="I14" s="83"/>
      <c r="J14" s="84"/>
      <c r="K14" s="126"/>
      <c r="L14" s="126"/>
      <c r="M14" s="125"/>
      <c r="N14" s="125"/>
      <c r="O14" s="124"/>
      <c r="P14" s="124"/>
      <c r="Q14" s="20"/>
      <c r="R14" s="31"/>
    </row>
    <row r="15" spans="1:18" ht="36.75" customHeight="1" x14ac:dyDescent="0.2">
      <c r="B15" s="7"/>
      <c r="C15" s="128"/>
      <c r="D15" s="130"/>
      <c r="E15" s="87"/>
      <c r="F15" s="83"/>
      <c r="G15" s="83"/>
      <c r="H15" s="83"/>
      <c r="I15" s="83"/>
      <c r="J15" s="84"/>
      <c r="K15" s="126"/>
      <c r="L15" s="126"/>
      <c r="M15" s="125"/>
      <c r="N15" s="125"/>
      <c r="O15" s="124"/>
      <c r="P15" s="124"/>
      <c r="Q15" s="20"/>
      <c r="R15" s="31"/>
    </row>
    <row r="16" spans="1:18" ht="33" customHeight="1" x14ac:dyDescent="0.2">
      <c r="B16" s="7"/>
      <c r="C16" s="128"/>
      <c r="D16" s="127"/>
      <c r="E16" s="87"/>
      <c r="F16" s="83"/>
      <c r="G16" s="83"/>
      <c r="H16" s="83"/>
      <c r="I16" s="83"/>
      <c r="J16" s="84"/>
      <c r="K16" s="126"/>
      <c r="L16" s="126"/>
      <c r="M16" s="125"/>
      <c r="N16" s="125"/>
      <c r="O16" s="124"/>
      <c r="P16" s="124"/>
      <c r="Q16" s="20"/>
      <c r="R16" s="31"/>
    </row>
    <row r="17" spans="1:18" ht="36" customHeight="1" x14ac:dyDescent="0.2">
      <c r="B17" s="7"/>
      <c r="C17" s="128"/>
      <c r="D17" s="127"/>
      <c r="E17" s="87"/>
      <c r="F17" s="83"/>
      <c r="G17" s="83"/>
      <c r="H17" s="83"/>
      <c r="I17" s="83"/>
      <c r="J17" s="84"/>
      <c r="K17" s="126"/>
      <c r="L17" s="126"/>
      <c r="M17" s="129"/>
      <c r="N17" s="129"/>
      <c r="O17" s="124"/>
      <c r="P17" s="124"/>
      <c r="Q17" s="20"/>
      <c r="R17" s="31"/>
    </row>
    <row r="18" spans="1:18" ht="30" customHeight="1" x14ac:dyDescent="0.2">
      <c r="B18" s="7"/>
      <c r="C18" s="128"/>
      <c r="D18" s="127"/>
      <c r="E18" s="87"/>
      <c r="F18" s="83"/>
      <c r="G18" s="83"/>
      <c r="H18" s="83"/>
      <c r="I18" s="83"/>
      <c r="J18" s="84"/>
      <c r="K18" s="126"/>
      <c r="L18" s="126"/>
      <c r="M18" s="125"/>
      <c r="N18" s="125"/>
      <c r="O18" s="124"/>
      <c r="P18" s="124"/>
      <c r="Q18" s="20"/>
      <c r="R18" s="31"/>
    </row>
    <row r="19" spans="1:18" ht="21" customHeight="1" x14ac:dyDescent="0.2">
      <c r="B19" s="7"/>
      <c r="C19" s="64"/>
      <c r="D19" s="94"/>
      <c r="E19" s="95"/>
      <c r="F19" s="95"/>
      <c r="G19" s="95"/>
      <c r="H19" s="95"/>
      <c r="I19" s="95"/>
      <c r="J19" s="96"/>
      <c r="K19" s="97"/>
      <c r="L19" s="97"/>
      <c r="M19" s="98"/>
      <c r="N19" s="98"/>
      <c r="O19" s="99"/>
      <c r="P19" s="107"/>
      <c r="Q19" s="20"/>
      <c r="R19" s="31"/>
    </row>
    <row r="20" spans="1:18" ht="21" customHeight="1" x14ac:dyDescent="0.2">
      <c r="B20" s="7"/>
      <c r="C20" s="64"/>
      <c r="D20" s="94"/>
      <c r="E20" s="95"/>
      <c r="F20" s="95"/>
      <c r="G20" s="95"/>
      <c r="H20" s="95"/>
      <c r="I20" s="95"/>
      <c r="J20" s="96"/>
      <c r="K20" s="97"/>
      <c r="L20" s="97"/>
      <c r="M20" s="98"/>
      <c r="N20" s="98"/>
      <c r="O20" s="99"/>
      <c r="P20" s="107"/>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s="3" customFormat="1" ht="18.75" customHeight="1" x14ac:dyDescent="0.2"/>
    <row r="34" s="3" customFormat="1" ht="18.75" customHeight="1" x14ac:dyDescent="0.2"/>
    <row r="35" s="3" customFormat="1" ht="18.75" customHeight="1" x14ac:dyDescent="0.2"/>
    <row r="36" s="3" customFormat="1" ht="18.75" customHeight="1" x14ac:dyDescent="0.2"/>
    <row r="37" s="3" customFormat="1" ht="18.75" customHeight="1" x14ac:dyDescent="0.2"/>
    <row r="38" s="3" customFormat="1" ht="18.75" customHeight="1" x14ac:dyDescent="0.2"/>
    <row r="39" s="3" customFormat="1" ht="18.75" customHeight="1" x14ac:dyDescent="0.2"/>
    <row r="40" s="3" customFormat="1" ht="18.75" customHeight="1" x14ac:dyDescent="0.2"/>
    <row r="41" s="3" customFormat="1" ht="18.75" customHeight="1" x14ac:dyDescent="0.2"/>
    <row r="42" s="3" customFormat="1" ht="18.75" customHeight="1" x14ac:dyDescent="0.2"/>
    <row r="43" s="3" customFormat="1" ht="18.75" customHeight="1" x14ac:dyDescent="0.2"/>
    <row r="44" s="3" customFormat="1" ht="18.75" customHeight="1" x14ac:dyDescent="0.2"/>
    <row r="45" s="3" customFormat="1" ht="18.75" customHeight="1" x14ac:dyDescent="0.2"/>
    <row r="46" s="3" customFormat="1" ht="18.75" customHeight="1" x14ac:dyDescent="0.2"/>
    <row r="47" s="3" customFormat="1" ht="18.75" customHeight="1" x14ac:dyDescent="0.2"/>
    <row r="48" s="3" customFormat="1" ht="18.75" customHeight="1" x14ac:dyDescent="0.2"/>
    <row r="49" s="3" customFormat="1" ht="18.75" customHeight="1" x14ac:dyDescent="0.2"/>
    <row r="50" s="3" customFormat="1" ht="18.75" customHeight="1" x14ac:dyDescent="0.2"/>
    <row r="51" s="3" customFormat="1" ht="18.75" customHeight="1" x14ac:dyDescent="0.2"/>
    <row r="52" s="3" customFormat="1" ht="18.75" customHeight="1" x14ac:dyDescent="0.2"/>
    <row r="53" s="3" customFormat="1" ht="18.75" customHeight="1" x14ac:dyDescent="0.2"/>
    <row r="54" s="3" customFormat="1" ht="18.75" customHeight="1" x14ac:dyDescent="0.2"/>
    <row r="55" s="3" customFormat="1" ht="18.75" customHeight="1" x14ac:dyDescent="0.2"/>
    <row r="56" s="3" customFormat="1" ht="18.75" customHeight="1" x14ac:dyDescent="0.2"/>
    <row r="57" s="3" customFormat="1" ht="18.75" customHeight="1" x14ac:dyDescent="0.2"/>
    <row r="58" s="3" customFormat="1" ht="18.75" customHeight="1" x14ac:dyDescent="0.2"/>
    <row r="59" s="3" customFormat="1" ht="18.75" customHeight="1" x14ac:dyDescent="0.2"/>
    <row r="60" s="3" customFormat="1" ht="18.75" customHeight="1" x14ac:dyDescent="0.2"/>
    <row r="61" s="3" customFormat="1" ht="18.75" customHeight="1" x14ac:dyDescent="0.2"/>
  </sheetData>
  <mergeCells count="10">
    <mergeCell ref="C5:E5"/>
    <mergeCell ref="C4:E4"/>
    <mergeCell ref="M9:N9"/>
    <mergeCell ref="O9:P9"/>
    <mergeCell ref="E9:E10"/>
    <mergeCell ref="C9:D10"/>
    <mergeCell ref="F9:I9"/>
    <mergeCell ref="J9:J10"/>
    <mergeCell ref="K9:L9"/>
    <mergeCell ref="F4:P4"/>
  </mergeCells>
  <dataValidations count="1">
    <dataValidation type="list" allowBlank="1" showInputMessage="1" showErrorMessage="1" sqref="E19:E26" xr:uid="{00000000-0002-0000-0200-000000000000}">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T47"/>
  <sheetViews>
    <sheetView zoomScale="80" zoomScaleNormal="80" workbookViewId="0"/>
  </sheetViews>
  <sheetFormatPr baseColWidth="10" defaultColWidth="0" defaultRowHeight="0"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121" t="s">
        <v>19</v>
      </c>
      <c r="D4" s="121"/>
      <c r="E4" s="121"/>
      <c r="F4" s="135" t="s">
        <v>32</v>
      </c>
      <c r="G4" s="135"/>
      <c r="H4" s="135"/>
      <c r="I4" s="135"/>
      <c r="J4" s="10"/>
      <c r="K4" s="31"/>
    </row>
    <row r="5" spans="1:11" ht="13.5" customHeight="1" x14ac:dyDescent="0.2">
      <c r="B5" s="7"/>
      <c r="C5" s="135" t="s">
        <v>85</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58" t="s">
        <v>21</v>
      </c>
      <c r="F9" s="158"/>
      <c r="G9" s="158"/>
      <c r="H9" s="158"/>
      <c r="I9" s="158"/>
      <c r="J9" s="20"/>
      <c r="K9" s="31"/>
    </row>
    <row r="10" spans="1:11" ht="69" customHeight="1" x14ac:dyDescent="0.2">
      <c r="B10" s="7"/>
      <c r="C10" s="113" t="s">
        <v>22</v>
      </c>
      <c r="D10" s="123" t="s">
        <v>61</v>
      </c>
      <c r="E10" s="163" t="s">
        <v>79</v>
      </c>
      <c r="F10" s="164"/>
      <c r="G10" s="164"/>
      <c r="H10" s="164"/>
      <c r="I10" s="164"/>
      <c r="J10" s="20"/>
      <c r="K10" s="31"/>
    </row>
    <row r="11" spans="1:11" ht="54" customHeight="1" x14ac:dyDescent="0.2">
      <c r="B11" s="7"/>
      <c r="C11" s="128"/>
      <c r="D11" s="130"/>
      <c r="E11" s="159"/>
      <c r="F11" s="160"/>
      <c r="G11" s="160"/>
      <c r="H11" s="160"/>
      <c r="I11" s="160"/>
      <c r="J11" s="20"/>
      <c r="K11" s="31"/>
    </row>
    <row r="12" spans="1:11" ht="62.25" customHeight="1" x14ac:dyDescent="0.2">
      <c r="B12" s="7"/>
      <c r="C12" s="128" t="s">
        <v>24</v>
      </c>
      <c r="D12" s="130"/>
      <c r="E12" s="165"/>
      <c r="F12" s="160"/>
      <c r="G12" s="160"/>
      <c r="H12" s="160"/>
      <c r="I12" s="160"/>
      <c r="J12" s="20"/>
      <c r="K12" s="31"/>
    </row>
    <row r="13" spans="1:11" ht="90" customHeight="1" x14ac:dyDescent="0.2">
      <c r="B13" s="7"/>
      <c r="C13" s="128" t="s">
        <v>25</v>
      </c>
      <c r="D13" s="130"/>
      <c r="E13" s="159"/>
      <c r="F13" s="160"/>
      <c r="G13" s="160"/>
      <c r="H13" s="160"/>
      <c r="I13" s="160"/>
      <c r="J13" s="20"/>
      <c r="K13" s="31"/>
    </row>
    <row r="14" spans="1:11" ht="68.25" customHeight="1" x14ac:dyDescent="0.2">
      <c r="B14" s="7"/>
      <c r="C14" s="128" t="s">
        <v>26</v>
      </c>
      <c r="D14" s="127"/>
      <c r="E14" s="165"/>
      <c r="F14" s="160"/>
      <c r="G14" s="160"/>
      <c r="H14" s="160"/>
      <c r="I14" s="160"/>
      <c r="J14" s="20"/>
      <c r="K14" s="31"/>
    </row>
    <row r="15" spans="1:11" ht="66" customHeight="1" x14ac:dyDescent="0.2">
      <c r="B15" s="7"/>
      <c r="C15" s="128" t="s">
        <v>27</v>
      </c>
      <c r="D15" s="127"/>
      <c r="E15" s="159"/>
      <c r="F15" s="160"/>
      <c r="G15" s="160"/>
      <c r="H15" s="160"/>
      <c r="I15" s="160"/>
      <c r="J15" s="20"/>
      <c r="K15" s="31"/>
    </row>
    <row r="16" spans="1:11" ht="67.5" customHeight="1" x14ac:dyDescent="0.2">
      <c r="B16" s="7"/>
      <c r="C16" s="128" t="s">
        <v>28</v>
      </c>
      <c r="D16" s="127"/>
      <c r="E16" s="161"/>
      <c r="F16" s="162"/>
      <c r="G16" s="162"/>
      <c r="H16" s="162"/>
      <c r="I16" s="162"/>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5:I15"/>
    <mergeCell ref="E16:I16"/>
    <mergeCell ref="E9:I9"/>
    <mergeCell ref="E10:I10"/>
    <mergeCell ref="E11:I11"/>
    <mergeCell ref="E12:I12"/>
    <mergeCell ref="E13:I13"/>
    <mergeCell ref="E14:I14"/>
  </mergeCells>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fitToPage="1"/>
  </sheetPr>
  <dimension ref="A1:U61"/>
  <sheetViews>
    <sheetView tabSelected="1" zoomScale="80" zoomScaleNormal="80" workbookViewId="0">
      <selection activeCell="N13" sqref="N13"/>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36" t="s">
        <v>13</v>
      </c>
      <c r="D4" s="136"/>
      <c r="E4" s="136"/>
      <c r="F4" s="151" t="s">
        <v>32</v>
      </c>
      <c r="G4" s="151"/>
      <c r="H4" s="151"/>
      <c r="I4" s="151"/>
      <c r="J4" s="151"/>
      <c r="K4" s="151"/>
      <c r="L4" s="151"/>
      <c r="M4" s="151"/>
      <c r="N4" s="151"/>
      <c r="O4" s="151"/>
      <c r="P4" s="151"/>
      <c r="Q4" s="10"/>
      <c r="R4" s="31"/>
    </row>
    <row r="5" spans="1:18" ht="13.5" customHeight="1" x14ac:dyDescent="0.2">
      <c r="B5" s="7"/>
      <c r="C5" s="135" t="s">
        <v>85</v>
      </c>
      <c r="D5" s="135"/>
      <c r="E5" s="13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22" t="s">
        <v>33</v>
      </c>
      <c r="D12" s="112" t="s">
        <v>62</v>
      </c>
      <c r="E12" s="87" t="s">
        <v>41</v>
      </c>
      <c r="F12" s="83" t="s">
        <v>42</v>
      </c>
      <c r="G12" s="83" t="s">
        <v>42</v>
      </c>
      <c r="H12" s="83"/>
      <c r="I12" s="83"/>
      <c r="J12" s="84" t="s">
        <v>63</v>
      </c>
      <c r="K12" s="126" t="s">
        <v>82</v>
      </c>
      <c r="L12" s="126" t="s">
        <v>88</v>
      </c>
      <c r="M12" s="114">
        <v>30123</v>
      </c>
      <c r="N12" s="114">
        <v>12652</v>
      </c>
      <c r="O12" s="124">
        <f>L12/K12</f>
        <v>3.2946161151289358E-2</v>
      </c>
      <c r="P12" s="124">
        <f>N12/M12</f>
        <v>0.42001128705640206</v>
      </c>
      <c r="Q12" s="20"/>
      <c r="R12" s="31"/>
    </row>
    <row r="13" spans="1:18" ht="37.5" customHeight="1" x14ac:dyDescent="0.2">
      <c r="B13" s="7"/>
      <c r="C13" s="122" t="s">
        <v>34</v>
      </c>
      <c r="D13" s="112" t="s">
        <v>64</v>
      </c>
      <c r="E13" s="87" t="s">
        <v>41</v>
      </c>
      <c r="F13" s="83" t="s">
        <v>42</v>
      </c>
      <c r="G13" s="83" t="s">
        <v>42</v>
      </c>
      <c r="H13" s="83"/>
      <c r="I13" s="83"/>
      <c r="J13" s="134" t="s">
        <v>65</v>
      </c>
      <c r="K13" s="126" t="s">
        <v>83</v>
      </c>
      <c r="L13" s="126" t="s">
        <v>84</v>
      </c>
      <c r="M13" s="114">
        <v>10206</v>
      </c>
      <c r="N13" s="114">
        <v>7960</v>
      </c>
      <c r="O13" s="124">
        <f>L13/K13</f>
        <v>0.12301812004530012</v>
      </c>
      <c r="P13" s="124">
        <f>N13/M13</f>
        <v>0.77993337252596517</v>
      </c>
      <c r="Q13" s="20"/>
      <c r="R13" s="31"/>
    </row>
    <row r="14" spans="1:18" ht="30" customHeight="1" x14ac:dyDescent="0.2">
      <c r="B14" s="7"/>
      <c r="C14" s="113"/>
      <c r="D14" s="112"/>
      <c r="E14" s="87"/>
      <c r="F14" s="83"/>
      <c r="G14" s="83"/>
      <c r="H14" s="83"/>
      <c r="I14" s="83"/>
      <c r="J14" s="84"/>
      <c r="K14" s="126"/>
      <c r="L14" s="126"/>
      <c r="M14" s="129"/>
      <c r="N14" s="129"/>
      <c r="O14" s="124"/>
      <c r="P14" s="124"/>
      <c r="Q14" s="20"/>
      <c r="R14" s="31"/>
    </row>
    <row r="15" spans="1:18" ht="36.75" customHeight="1" x14ac:dyDescent="0.2">
      <c r="B15" s="7"/>
      <c r="C15" s="113"/>
      <c r="D15" s="112"/>
      <c r="E15" s="87"/>
      <c r="F15" s="83"/>
      <c r="G15" s="83"/>
      <c r="H15" s="83"/>
      <c r="I15" s="83"/>
      <c r="J15" s="84"/>
      <c r="K15" s="126"/>
      <c r="L15" s="126"/>
      <c r="M15" s="129"/>
      <c r="N15" s="129"/>
      <c r="O15" s="124"/>
      <c r="P15" s="124"/>
      <c r="Q15" s="20"/>
      <c r="R15" s="31"/>
    </row>
    <row r="16" spans="1:18" ht="33" customHeight="1" x14ac:dyDescent="0.2">
      <c r="B16" s="7"/>
      <c r="C16" s="113"/>
      <c r="D16" s="112"/>
      <c r="E16" s="87"/>
      <c r="F16" s="83"/>
      <c r="G16" s="83"/>
      <c r="H16" s="83"/>
      <c r="I16" s="83"/>
      <c r="J16" s="84"/>
      <c r="K16" s="126"/>
      <c r="L16" s="126"/>
      <c r="M16" s="129"/>
      <c r="N16" s="129"/>
      <c r="O16" s="124"/>
      <c r="P16" s="124"/>
      <c r="Q16" s="20"/>
      <c r="R16" s="31"/>
    </row>
    <row r="17" spans="1:18" ht="36" customHeight="1" x14ac:dyDescent="0.2">
      <c r="B17" s="7"/>
      <c r="C17" s="113"/>
      <c r="D17" s="112"/>
      <c r="E17" s="87"/>
      <c r="F17" s="83"/>
      <c r="G17" s="83"/>
      <c r="H17" s="83"/>
      <c r="I17" s="83"/>
      <c r="J17" s="84"/>
      <c r="K17" s="126"/>
      <c r="L17" s="126"/>
      <c r="M17" s="129"/>
      <c r="N17" s="129"/>
      <c r="O17" s="124"/>
      <c r="P17" s="124"/>
      <c r="Q17" s="20"/>
      <c r="R17" s="31"/>
    </row>
    <row r="18" spans="1:18" ht="30" customHeight="1" x14ac:dyDescent="0.2">
      <c r="B18" s="7"/>
      <c r="C18" s="113"/>
      <c r="D18" s="112"/>
      <c r="E18" s="87"/>
      <c r="F18" s="83"/>
      <c r="G18" s="83"/>
      <c r="H18" s="83"/>
      <c r="I18" s="83"/>
      <c r="J18" s="84"/>
      <c r="K18" s="126"/>
      <c r="L18" s="126"/>
      <c r="M18" s="129"/>
      <c r="N18" s="129"/>
      <c r="O18" s="124"/>
      <c r="P18" s="124"/>
      <c r="Q18" s="20"/>
      <c r="R18" s="31"/>
    </row>
    <row r="19" spans="1:18" ht="21" customHeight="1" x14ac:dyDescent="0.2">
      <c r="B19" s="7"/>
      <c r="C19" s="64"/>
      <c r="D19" s="94"/>
      <c r="E19" s="95"/>
      <c r="F19" s="95"/>
      <c r="G19" s="95"/>
      <c r="H19" s="95"/>
      <c r="I19" s="95"/>
      <c r="J19" s="96"/>
      <c r="K19" s="97"/>
      <c r="L19" s="97"/>
      <c r="M19" s="98"/>
      <c r="N19" s="98"/>
      <c r="O19" s="99"/>
      <c r="P19" s="107"/>
      <c r="Q19" s="20"/>
      <c r="R19" s="31"/>
    </row>
    <row r="20" spans="1:18" ht="21" customHeight="1" x14ac:dyDescent="0.2">
      <c r="B20" s="7"/>
      <c r="C20" s="64"/>
      <c r="D20" s="94"/>
      <c r="E20" s="95"/>
      <c r="F20" s="95"/>
      <c r="G20" s="95"/>
      <c r="H20" s="95"/>
      <c r="I20" s="95"/>
      <c r="J20" s="96"/>
      <c r="K20" s="97"/>
      <c r="L20" s="97"/>
      <c r="M20" s="98"/>
      <c r="N20" s="98"/>
      <c r="O20" s="99"/>
      <c r="P20" s="107"/>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4:E4"/>
    <mergeCell ref="F4:P4"/>
    <mergeCell ref="C5:E5"/>
    <mergeCell ref="C9:D10"/>
    <mergeCell ref="E9:E10"/>
    <mergeCell ref="F9:I9"/>
    <mergeCell ref="J9:J10"/>
    <mergeCell ref="K9:L9"/>
    <mergeCell ref="M9:N9"/>
    <mergeCell ref="O9:P9"/>
  </mergeCells>
  <dataValidations count="1">
    <dataValidation type="list" allowBlank="1" showInputMessage="1" showErrorMessage="1" sqref="E19:E26" xr:uid="{00000000-0002-0000-0400-000000000000}">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T47"/>
  <sheetViews>
    <sheetView zoomScale="80" zoomScaleNormal="80" workbookViewId="0"/>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121" t="s">
        <v>19</v>
      </c>
      <c r="D4" s="121"/>
      <c r="E4" s="121"/>
      <c r="F4" s="135" t="s">
        <v>32</v>
      </c>
      <c r="G4" s="135"/>
      <c r="H4" s="135"/>
      <c r="I4" s="135"/>
      <c r="J4" s="10"/>
      <c r="K4" s="31"/>
    </row>
    <row r="5" spans="1:11" ht="13.5" customHeight="1" x14ac:dyDescent="0.2">
      <c r="B5" s="7"/>
      <c r="C5" s="135" t="s">
        <v>85</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58" t="s">
        <v>21</v>
      </c>
      <c r="F9" s="158"/>
      <c r="G9" s="158"/>
      <c r="H9" s="158"/>
      <c r="I9" s="158"/>
      <c r="J9" s="20"/>
      <c r="K9" s="31"/>
    </row>
    <row r="10" spans="1:11" ht="69" customHeight="1" x14ac:dyDescent="0.2">
      <c r="B10" s="7"/>
      <c r="C10" s="113" t="s">
        <v>22</v>
      </c>
      <c r="D10" s="112" t="s">
        <v>67</v>
      </c>
      <c r="E10" s="154" t="s">
        <v>68</v>
      </c>
      <c r="F10" s="155"/>
      <c r="G10" s="155"/>
      <c r="H10" s="155"/>
      <c r="I10" s="155"/>
      <c r="J10" s="20"/>
      <c r="K10" s="31"/>
    </row>
    <row r="11" spans="1:11" ht="54" customHeight="1" x14ac:dyDescent="0.2">
      <c r="B11" s="7"/>
      <c r="C11" s="113" t="s">
        <v>23</v>
      </c>
      <c r="D11" s="112" t="s">
        <v>66</v>
      </c>
      <c r="E11" s="154" t="s">
        <v>80</v>
      </c>
      <c r="F11" s="155"/>
      <c r="G11" s="155"/>
      <c r="H11" s="155"/>
      <c r="I11" s="155"/>
      <c r="J11" s="20"/>
      <c r="K11" s="31"/>
    </row>
    <row r="12" spans="1:11" ht="62.25" customHeight="1" x14ac:dyDescent="0.2">
      <c r="B12" s="7"/>
      <c r="C12" s="113" t="s">
        <v>24</v>
      </c>
      <c r="D12" s="112"/>
      <c r="E12" s="166"/>
      <c r="F12" s="155"/>
      <c r="G12" s="155"/>
      <c r="H12" s="155"/>
      <c r="I12" s="155"/>
      <c r="J12" s="20"/>
      <c r="K12" s="31"/>
    </row>
    <row r="13" spans="1:11" ht="90" customHeight="1" x14ac:dyDescent="0.2">
      <c r="B13" s="7"/>
      <c r="C13" s="113" t="s">
        <v>25</v>
      </c>
      <c r="D13" s="112"/>
      <c r="E13" s="154"/>
      <c r="F13" s="155"/>
      <c r="G13" s="155"/>
      <c r="H13" s="155"/>
      <c r="I13" s="155"/>
      <c r="J13" s="20"/>
      <c r="K13" s="31"/>
    </row>
    <row r="14" spans="1:11" ht="68.25" customHeight="1" x14ac:dyDescent="0.2">
      <c r="B14" s="7"/>
      <c r="C14" s="113" t="s">
        <v>26</v>
      </c>
      <c r="D14" s="112"/>
      <c r="E14" s="166"/>
      <c r="F14" s="155"/>
      <c r="G14" s="155"/>
      <c r="H14" s="155"/>
      <c r="I14" s="155"/>
      <c r="J14" s="20"/>
      <c r="K14" s="31"/>
    </row>
    <row r="15" spans="1:11" ht="66" customHeight="1" x14ac:dyDescent="0.2">
      <c r="B15" s="7"/>
      <c r="C15" s="113" t="s">
        <v>27</v>
      </c>
      <c r="D15" s="112"/>
      <c r="E15" s="154"/>
      <c r="F15" s="155"/>
      <c r="G15" s="155"/>
      <c r="H15" s="155"/>
      <c r="I15" s="155"/>
      <c r="J15" s="20"/>
      <c r="K15" s="31"/>
    </row>
    <row r="16" spans="1:11" ht="67.5" customHeight="1" x14ac:dyDescent="0.2">
      <c r="B16" s="7"/>
      <c r="C16" s="113" t="s">
        <v>28</v>
      </c>
      <c r="D16" s="112"/>
      <c r="E16" s="156"/>
      <c r="F16" s="157"/>
      <c r="G16" s="157"/>
      <c r="H16" s="157"/>
      <c r="I16" s="157"/>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E13:I13"/>
    <mergeCell ref="E14:I14"/>
    <mergeCell ref="E15:I15"/>
    <mergeCell ref="E16:I16"/>
    <mergeCell ref="F4:I4"/>
    <mergeCell ref="C5:F5"/>
    <mergeCell ref="E9:I9"/>
    <mergeCell ref="E10:I10"/>
    <mergeCell ref="E11:I11"/>
    <mergeCell ref="E12:I12"/>
  </mergeCells>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Rec. # 3</vt:lpstr>
      <vt:lpstr>Rec. # 4</vt:lpstr>
      <vt:lpstr>Conv. # 3</vt:lpstr>
      <vt:lpstr>Conv. # 4</vt:lpstr>
      <vt:lpstr>Adult. May. # 3</vt:lpstr>
      <vt:lpstr>Adult. May. # 4</vt:lpstr>
      <vt:lpstr>'Adult. May. # 3'!Área_de_impresión</vt:lpstr>
      <vt:lpstr>'Adult. May. # 4'!Área_de_impresión</vt:lpstr>
      <vt:lpstr>'Conv. # 3'!Área_de_impresión</vt:lpstr>
      <vt:lpstr>'Conv. # 4'!Área_de_impresión</vt:lpstr>
      <vt:lpstr>'Rec. # 3'!Área_de_impresión</vt:lpstr>
      <vt:lpstr>'Rec. # 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Jtas</cp:lastModifiedBy>
  <cp:lastPrinted>2020-07-08T18:22:28Z</cp:lastPrinted>
  <dcterms:created xsi:type="dcterms:W3CDTF">2010-06-02T18:44:59Z</dcterms:created>
  <dcterms:modified xsi:type="dcterms:W3CDTF">2021-07-12T20:29:30Z</dcterms:modified>
</cp:coreProperties>
</file>