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5" tabRatio="636" activeTab="1"/>
  </bookViews>
  <sheets>
    <sheet name="Informe cuantitativo" sheetId="12" r:id="rId1"/>
    <sheet name="Informe Cualitativo" sheetId="11" r:id="rId2"/>
    <sheet name="Hoja2" sheetId="13" state="hidden" r:id="rId3"/>
  </sheets>
  <definedNames>
    <definedName name="_xlnm.Print_Area" localSheetId="1">'Informe Cualitativo'!$A$1:$L$19</definedName>
    <definedName name="_xlnm.Print_Area" localSheetId="0">'Informe cuantitativo'!$A$1:$Q$22</definedName>
  </definedNames>
  <calcPr calcId="181029"/>
</workbook>
</file>

<file path=xl/calcChain.xml><?xml version="1.0" encoding="utf-8"?>
<calcChain xmlns="http://schemas.openxmlformats.org/spreadsheetml/2006/main">
  <c r="P13" i="12" l="1"/>
  <c r="P12" i="12" l="1"/>
  <c r="P14" i="12"/>
  <c r="P15" i="12"/>
  <c r="P16" i="12"/>
  <c r="P17" i="12"/>
  <c r="P11" i="12"/>
</calcChain>
</file>

<file path=xl/sharedStrings.xml><?xml version="1.0" encoding="utf-8"?>
<sst xmlns="http://schemas.openxmlformats.org/spreadsheetml/2006/main" count="69" uniqueCount="48">
  <si>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</si>
  <si>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</si>
  <si>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</si>
  <si>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</si>
  <si>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</si>
  <si>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</si>
  <si>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</si>
  <si>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</si>
  <si>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</si>
  <si>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</si>
  <si>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</si>
  <si>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</si>
  <si>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</si>
  <si>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</si>
  <si>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</si>
  <si>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</si>
  <si>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</si>
  <si>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</si>
  <si>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</si>
  <si>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</si>
  <si>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</si>
  <si>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</si>
  <si>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</si>
  <si>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</si>
  <si>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</si>
  <si>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</si>
  <si>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</si>
  <si>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</si>
  <si>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</si>
  <si>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</si>
  <si>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</si>
  <si>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</si>
  <si>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</si>
  <si>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X</t>
  </si>
  <si>
    <t>893 Inmuebles</t>
  </si>
  <si>
    <t>Dirección de Patrimonio Municipal</t>
  </si>
  <si>
    <t>648 vehículos</t>
  </si>
  <si>
    <t>14,104 Bienes Muebles</t>
  </si>
  <si>
    <t>Control y Actualización de Bienes Inmuebles</t>
  </si>
  <si>
    <t>Control y Actualización de Vehículos</t>
  </si>
  <si>
    <t>Control y Actualización de Bienes Muebles</t>
  </si>
  <si>
    <t>Sistema Integral de Patrimonio</t>
  </si>
  <si>
    <t>230 Funciones</t>
  </si>
  <si>
    <r>
      <rPr>
        <b/>
        <sz val="10"/>
        <rFont val="Arial"/>
        <family val="2"/>
      </rPr>
      <t>Revisiones: 338 Inmuebles -</t>
    </r>
    <r>
      <rPr>
        <sz val="10"/>
        <rFont val="Arial"/>
        <family val="2"/>
      </rPr>
      <t xml:space="preserve"> Se realizó un inventario físico de 314 inmuebles ya registrados, 24 altas. Se elaboraron y actualizarón las 338 fichas técnicas derivadas de la revisión y actualización de datos en sistema y base de datos. </t>
    </r>
    <r>
      <rPr>
        <b/>
        <sz val="10"/>
        <rFont val="Arial"/>
        <family val="2"/>
      </rPr>
      <t>Altas: 24 -</t>
    </r>
    <r>
      <rPr>
        <sz val="10"/>
        <rFont val="Arial"/>
        <family val="2"/>
      </rPr>
      <t xml:space="preserve"> Se integraron 24 nuevos predios y vialidades al inventario, derivado de la recepción de áreas de donación al municipio por lo que se realizó el análisis documental, apertura de expediente, revisión física, alta en sistema informático de patrimonio y simultáneamente en la base de datos que se tiene en Excel, elaboración de ficha técnica y asignación de Clave Patrimonial. </t>
    </r>
    <r>
      <rPr>
        <b/>
        <sz val="10"/>
        <rFont val="Arial"/>
        <family val="2"/>
      </rPr>
      <t>Auditoria -</t>
    </r>
    <r>
      <rPr>
        <sz val="10"/>
        <rFont val="Arial"/>
        <family val="2"/>
      </rPr>
      <t xml:space="preserve"> Por parte de la dirección de Contabilidad y Glosa, solicitó que se presentara información de las trasmisiones patrimoniales por lo que se sustentó que dicha facultad recae en la dirección de Catastro Municipal. Tambien se atendió la petición del auditor quien requiere que en un documento diga alta, por lo que se pidió al desarrollador el sistema que incluyera en la ficha técnica la palabra "(alta) catalogo informativo" y se imprimieron las fichas de los inmuebles descritos en las observaciones19-DAM-PO-018-709800-A-01 y 19-DAM-PO-019-709800-A-01 y se mandarón a certificar para entregar como información complementaria. </t>
    </r>
    <r>
      <rPr>
        <b/>
        <sz val="10"/>
        <rFont val="Arial"/>
        <family val="2"/>
      </rPr>
      <t>Informe de Gobierno -</t>
    </r>
    <r>
      <rPr>
        <sz val="10"/>
        <rFont val="Arial"/>
        <family val="2"/>
      </rPr>
      <t xml:space="preserve"> Se atendio la observación realizada y se envio el archivo. Se solicita cita con Lic. Claudia para la tutoria y verificar si es necesario realizar cambios para el cumpliemiento total de la Estrategia del 3er Informe anual de Gobierno 2020-2021.</t>
    </r>
  </si>
  <si>
    <r>
      <rPr>
        <b/>
        <sz val="10"/>
        <rFont val="Arial"/>
        <family val="2"/>
      </rPr>
      <t>Revisión: 285 vehiculos.</t>
    </r>
    <r>
      <rPr>
        <sz val="10"/>
        <rFont val="Arial"/>
        <family val="2"/>
      </rPr>
      <t xml:space="preserve"> Se realizó la revision de 285 unidades y actualización de 32 resguardos, verificando el estado del vehiculo, y la vigencia de la licencia de conducir.</t>
    </r>
    <r>
      <rPr>
        <b/>
        <sz val="10"/>
        <rFont val="Arial"/>
        <family val="2"/>
      </rPr>
      <t xml:space="preserve"> Baja: 31 vehiculos</t>
    </r>
    <r>
      <rPr>
        <sz val="10"/>
        <rFont val="Arial"/>
        <family val="2"/>
      </rPr>
      <t xml:space="preserve"> - Se realizo el procedimiento para iniciar con la desincorparacion del parque vehicular, derivado del envio de las unidades para la dictaminacion de incosteabilidad de reparacion, por lo que se abrieron expedientes que se propondran para la desincorporacion del inventario una vez autorizados por el pleno del ayuntamiento. </t>
    </r>
    <r>
      <rPr>
        <b/>
        <sz val="10"/>
        <rFont val="Arial"/>
        <family val="2"/>
      </rPr>
      <t>Pago  sobre el impuesto Anual del Refrendo Vehicular</t>
    </r>
    <r>
      <rPr>
        <sz val="10"/>
        <rFont val="Arial"/>
        <family val="2"/>
      </rPr>
      <t xml:space="preserve">. Se realizó el pago de 534 vehiculos acudiendo a la cita programada ante la Sectretaria de la Hacienda Publica. </t>
    </r>
    <r>
      <rPr>
        <b/>
        <sz val="10"/>
        <rFont val="Arial"/>
        <family val="2"/>
      </rPr>
      <t>Auditoria</t>
    </r>
    <r>
      <rPr>
        <sz val="10"/>
        <rFont val="Arial"/>
        <family val="2"/>
      </rPr>
      <t xml:space="preserve"> - Se atendió los requerimientos nuevos de la Auditoria Superior del Estado de Jalisco ASEJ solventando las observación 19-DAM-PO-008-709800-A-01.</t>
    </r>
  </si>
  <si>
    <r>
      <rPr>
        <b/>
        <sz val="10"/>
        <rFont val="Arial"/>
        <family val="2"/>
      </rPr>
      <t xml:space="preserve">Inventario: 17,352 Bienes muebles - </t>
    </r>
    <r>
      <rPr>
        <sz val="10"/>
        <rFont val="Arial"/>
        <family val="2"/>
      </rPr>
      <t xml:space="preserve">Se hizo la revisión física y la correspondiente actualización del inventario de bienes muebles a 93 áreas del municipio, las cuales suman en total 17,352 bienes tanto con número patrimonial como de relación de herramienta, con el fin de mantener actualizado el control del Patrimonio Municipal. El personal adscrito al departamento de bienes muebles, recibió la indiciación via oficio de la Direccion de Recursos Humanos para reincorporarse a sus actividades, por lo que al contar con el 100% del personal, se pudo lograr un avance significativo en las revisiones de inventario.
</t>
    </r>
    <r>
      <rPr>
        <b/>
        <sz val="10"/>
        <rFont val="Arial"/>
        <family val="2"/>
      </rPr>
      <t>Altas: 299 muebles</t>
    </r>
    <r>
      <rPr>
        <sz val="10"/>
        <rFont val="Arial"/>
        <family val="2"/>
      </rPr>
      <t xml:space="preserve"> – Se procesó el alta de 299 bienes muebles, tanto en el sistema de control Sicaf como en la relación de herramienta, para el mejor desempeño de las labores dentro del municipio. 
</t>
    </r>
    <r>
      <rPr>
        <b/>
        <sz val="10"/>
        <rFont val="Arial"/>
        <family val="2"/>
      </rPr>
      <t xml:space="preserve">Resguardo </t>
    </r>
    <r>
      <rPr>
        <sz val="10"/>
        <rFont val="Arial"/>
        <family val="2"/>
      </rPr>
      <t xml:space="preserve">– Se hizo el movimiento de traspaso de 233 bienes muebles entre las diversas dependencias del municipio, esto, en concordancia a las peticiones atendidas de parte de las diversas áreas. 
</t>
    </r>
    <r>
      <rPr>
        <b/>
        <sz val="10"/>
        <rFont val="Arial"/>
        <family val="2"/>
      </rPr>
      <t>Archivo</t>
    </r>
    <r>
      <rPr>
        <sz val="10"/>
        <rFont val="Arial"/>
        <family val="2"/>
      </rPr>
      <t xml:space="preserve"> – Se dio trámite a 290 expedientes de movimientos de bienes muebles, los cuales quedaron debidamente registrados, escaneados y archivados, esto es, incluyendo facturas, inventarios, oficios y resguardos. 
</t>
    </r>
    <r>
      <rPr>
        <b/>
        <sz val="10"/>
        <rFont val="Arial"/>
        <family val="2"/>
      </rPr>
      <t>Bajas</t>
    </r>
    <r>
      <rPr>
        <sz val="10"/>
        <rFont val="Arial"/>
        <family val="2"/>
      </rPr>
      <t xml:space="preserve"> – Se procesó la baja de 98 bienes muebles que por su mal estado, no son útiles para el desempeño de las labores de los servidores públicos.
</t>
    </r>
    <r>
      <rPr>
        <b/>
        <sz val="10"/>
        <rFont val="Arial"/>
        <family val="2"/>
      </rPr>
      <t>Recuperación de faltantes</t>
    </r>
    <r>
      <rPr>
        <sz val="10"/>
        <rFont val="Arial"/>
        <family val="2"/>
      </rPr>
      <t xml:space="preserve"> – Se hizo la reactivación de 66 bienes muebles con estatus de faltantes, que fueron localizados o bien sustituídos de parte de los resguardantes.
</t>
    </r>
    <r>
      <rPr>
        <b/>
        <sz val="10"/>
        <rFont val="Arial"/>
        <family val="2"/>
      </rPr>
      <t>Auditoría</t>
    </r>
    <r>
      <rPr>
        <sz val="10"/>
        <rFont val="Arial"/>
        <family val="2"/>
      </rPr>
      <t xml:space="preserve"> – Se complementó la información de 2 puntos correspondientes a Bienes Muebles dentro de la auditoría, como nos fue solicitado.                                                                                                                                                                                                                                                                            </t>
    </r>
  </si>
  <si>
    <r>
      <t xml:space="preserve">La dirección de Patrimonio ha puesto en marcha la operación del </t>
    </r>
    <r>
      <rPr>
        <b/>
        <sz val="10"/>
        <rFont val="Arial"/>
        <family val="2"/>
      </rPr>
      <t>SIP</t>
    </r>
    <r>
      <rPr>
        <sz val="10"/>
        <rFont val="Arial"/>
        <family val="2"/>
      </rPr>
      <t xml:space="preserve"> ( Sitema Integral de Patrimonio) el cual cuenta con 230 funciones y que hasta el momento se estima un avance del 84.78%, es decir, 195 de las 230 funciones se operan de manera adecuada. Sin embargo, en las labores diarias de la dependencia, se han identificado fallas en el sistema, mismas que al ser corregidas por parte de PGM modifica a otros modulos y afectan la operatividad. Por lo que se trabaja en conjunto para dar solucion oportuna y asi poder operar en un corto a mediano plazo el sistema al 100%.</t>
    </r>
  </si>
  <si>
    <t>Del 1° de abril al 30 de junio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</si>
</sst>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8"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b/>
      <sz val="14"/>
      <color rgb="FFD60093"/>
      <name val="Arial"/>
      <family val="2"/>
    </font>
    <font>
      <b/>
      <sz val="14"/>
      <color rgb="FFCC0066"/>
      <name val="Arial"/>
      <family val="2"/>
    </font>
    <font>
      <b/>
      <sz val="16"/>
      <color rgb="FFCC0066"/>
      <name val="Arial"/>
      <family val="2"/>
    </font>
    <font>
      <sz val="14"/>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2" borderId="0" xfId="0" applyNumberFormat="1" applyFont="1" applyFill="1" applyBorder="1" applyAlignment="1">
      <alignment horizontal="left" vertical="center"/>
    </xf>
    <xf numFmtId="49" fontId="4" fillId="0" borderId="10" xfId="0" applyNumberFormat="1" applyFont="1" applyFill="1" applyBorder="1" applyAlignment="1">
      <alignment horizontal="justify" vertical="top" wrapText="1"/>
    </xf>
    <xf numFmtId="49" fontId="8" fillId="3" borderId="10" xfId="0" applyNumberFormat="1" applyFont="1" applyFill="1" applyBorder="1" applyAlignment="1">
      <alignment horizontal="center" vertical="center" wrapText="1"/>
    </xf>
    <xf numFmtId="9" fontId="12" fillId="3" borderId="10" xfId="2"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4" borderId="0" xfId="0" applyFont="1" applyFill="1" applyBorder="1" applyAlignment="1">
      <alignment horizontal="center" vertical="center" textRotation="90"/>
    </xf>
    <xf numFmtId="0" fontId="0" fillId="0" borderId="0" xfId="0" applyBorder="1"/>
    <xf numFmtId="0" fontId="0" fillId="0" borderId="16" xfId="0" applyBorder="1"/>
    <xf numFmtId="0" fontId="0" fillId="0" borderId="17" xfId="0" applyBorder="1"/>
    <xf numFmtId="0" fontId="0" fillId="0" borderId="18" xfId="0" applyBorder="1"/>
    <xf numFmtId="9" fontId="2" fillId="2" borderId="6" xfId="2" applyFont="1" applyFill="1" applyBorder="1" applyAlignment="1">
      <alignment vertical="center"/>
    </xf>
    <xf numFmtId="49" fontId="2" fillId="2" borderId="7" xfId="0" applyNumberFormat="1" applyFont="1" applyFill="1" applyBorder="1" applyAlignment="1">
      <alignment vertical="center"/>
    </xf>
    <xf numFmtId="9" fontId="2" fillId="2" borderId="9" xfId="2" applyFont="1" applyFill="1" applyBorder="1" applyAlignment="1">
      <alignment vertical="center"/>
    </xf>
    <xf numFmtId="49" fontId="0" fillId="2" borderId="19" xfId="0" applyNumberFormat="1" applyFill="1" applyBorder="1" applyAlignment="1">
      <alignment vertical="center"/>
    </xf>
    <xf numFmtId="9" fontId="0" fillId="2" borderId="20" xfId="2" applyFont="1" applyFill="1" applyBorder="1" applyAlignment="1">
      <alignment vertical="center"/>
    </xf>
    <xf numFmtId="49" fontId="3" fillId="2" borderId="19" xfId="0" applyNumberFormat="1" applyFont="1" applyFill="1" applyBorder="1" applyAlignment="1">
      <alignment vertical="center"/>
    </xf>
    <xf numFmtId="9" fontId="3" fillId="2" borderId="20" xfId="2" applyFont="1" applyFill="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49" fontId="10" fillId="2" borderId="0" xfId="0" applyNumberFormat="1" applyFont="1" applyFill="1" applyBorder="1" applyAlignment="1">
      <alignment vertical="center"/>
    </xf>
    <xf numFmtId="41" fontId="11" fillId="2" borderId="0" xfId="0" applyNumberFormat="1" applyFont="1" applyFill="1" applyBorder="1" applyAlignment="1">
      <alignment vertical="center"/>
    </xf>
    <xf numFmtId="41" fontId="11"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6" fillId="3" borderId="21" xfId="0" applyFont="1" applyFill="1" applyBorder="1" applyAlignment="1">
      <alignment horizontal="center" vertical="center" textRotation="90"/>
    </xf>
    <xf numFmtId="0" fontId="6" fillId="3" borderId="21" xfId="0" applyFont="1" applyFill="1" applyBorder="1" applyAlignment="1">
      <alignment horizontal="center" vertical="center" textRotation="90" wrapText="1"/>
    </xf>
    <xf numFmtId="49" fontId="5" fillId="3" borderId="21" xfId="0" applyNumberFormat="1" applyFont="1" applyFill="1" applyBorder="1" applyAlignment="1">
      <alignment horizontal="center" vertical="center" wrapText="1"/>
    </xf>
    <xf numFmtId="49" fontId="9" fillId="3" borderId="21" xfId="0" applyNumberFormat="1" applyFont="1" applyFill="1" applyBorder="1" applyAlignment="1">
      <alignment horizontal="center" vertical="center" wrapText="1"/>
    </xf>
    <xf numFmtId="9" fontId="9" fillId="3" borderId="21" xfId="2" applyFont="1" applyFill="1" applyBorder="1" applyAlignment="1">
      <alignment horizontal="center" vertical="center" wrapText="1"/>
    </xf>
    <xf numFmtId="0" fontId="0" fillId="0" borderId="22" xfId="0" applyBorder="1"/>
    <xf numFmtId="0" fontId="0" fillId="0" borderId="23" xfId="0" applyBorder="1"/>
    <xf numFmtId="49" fontId="13" fillId="3" borderId="1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14" fillId="2" borderId="0" xfId="0" applyNumberFormat="1" applyFont="1" applyFill="1" applyBorder="1" applyAlignment="1">
      <alignment vertical="center" wrapText="1"/>
    </xf>
    <xf numFmtId="41" fontId="4" fillId="2" borderId="5" xfId="0" applyNumberFormat="1" applyFont="1" applyFill="1" applyBorder="1" applyAlignment="1" applyProtection="1">
      <alignment vertical="center"/>
      <protection locked="0"/>
    </xf>
    <xf numFmtId="49" fontId="15" fillId="2" borderId="0" xfId="0" applyNumberFormat="1" applyFont="1" applyFill="1" applyBorder="1" applyAlignment="1">
      <alignment vertical="center" wrapText="1"/>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8" xfId="0" applyBorder="1" applyAlignment="1">
      <alignment horizontal="center" vertical="center"/>
    </xf>
    <xf numFmtId="165" fontId="0" fillId="0" borderId="8" xfId="0" applyNumberFormat="1" applyBorder="1" applyAlignment="1">
      <alignment horizontal="right" vertical="center"/>
    </xf>
    <xf numFmtId="41" fontId="0" fillId="0" borderId="8" xfId="0" applyNumberFormat="1" applyBorder="1" applyAlignment="1">
      <alignment vertical="center"/>
    </xf>
    <xf numFmtId="0" fontId="0" fillId="2" borderId="0" xfId="0" applyFill="1" applyBorder="1" applyAlignment="1">
      <alignment vertical="center"/>
    </xf>
    <xf numFmtId="49" fontId="9" fillId="0" borderId="6" xfId="0" applyNumberFormat="1" applyFont="1" applyFill="1" applyBorder="1" applyAlignment="1">
      <alignment horizontal="justify" vertical="top" wrapText="1"/>
    </xf>
    <xf numFmtId="49" fontId="0" fillId="0" borderId="8" xfId="0" applyNumberFormat="1" applyBorder="1" applyAlignment="1">
      <alignment vertical="center"/>
    </xf>
    <xf numFmtId="0" fontId="0" fillId="0" borderId="10" xfId="0" applyFill="1" applyBorder="1"/>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41" fontId="15" fillId="2" borderId="0" xfId="0" applyNumberFormat="1" applyFont="1" applyFill="1" applyBorder="1" applyAlignment="1">
      <alignment vertical="center"/>
    </xf>
    <xf numFmtId="49" fontId="15" fillId="2" borderId="5" xfId="0" applyNumberFormat="1" applyFont="1" applyFill="1" applyBorder="1" applyAlignment="1">
      <alignment vertical="center"/>
    </xf>
    <xf numFmtId="49" fontId="0" fillId="0" borderId="10" xfId="0" applyNumberFormat="1" applyFont="1" applyFill="1" applyBorder="1" applyAlignment="1">
      <alignment horizontal="justify" vertical="center" wrapText="1"/>
    </xf>
    <xf numFmtId="49" fontId="0" fillId="0" borderId="19" xfId="0" applyNumberFormat="1" applyFont="1" applyFill="1" applyBorder="1" applyAlignment="1">
      <alignment horizontal="justify"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10" fontId="0" fillId="0" borderId="10" xfId="0" applyNumberFormat="1" applyBorder="1" applyAlignment="1" applyProtection="1">
      <alignment vertical="center"/>
      <protection locked="0"/>
    </xf>
    <xf numFmtId="1" fontId="0" fillId="0" borderId="10" xfId="0" applyNumberFormat="1" applyFont="1" applyFill="1" applyBorder="1" applyAlignment="1">
      <alignment horizontal="center" vertical="center"/>
    </xf>
    <xf numFmtId="0" fontId="0" fillId="0" borderId="10" xfId="0" applyBorder="1" applyAlignment="1">
      <alignment horizontal="center" vertical="center" wrapText="1"/>
    </xf>
    <xf numFmtId="0" fontId="17" fillId="0" borderId="0" xfId="0" applyFont="1" applyAlignment="1">
      <alignment horizontal="center" vertical="center"/>
    </xf>
    <xf numFmtId="41" fontId="17" fillId="2" borderId="0" xfId="0" applyNumberFormat="1" applyFont="1" applyFill="1" applyBorder="1" applyAlignment="1">
      <alignment vertical="center"/>
    </xf>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1" xfId="0" applyNumberFormat="1" applyFont="1" applyFill="1" applyBorder="1" applyAlignment="1">
      <alignment horizontal="center" vertical="center" wrapText="1"/>
    </xf>
    <xf numFmtId="49" fontId="16" fillId="2" borderId="2" xfId="0" applyNumberFormat="1" applyFont="1" applyFill="1" applyBorder="1" applyAlignment="1">
      <alignment horizontal="center" vertical="top"/>
    </xf>
    <xf numFmtId="49" fontId="16" fillId="2" borderId="3" xfId="0" applyNumberFormat="1" applyFont="1" applyFill="1" applyBorder="1" applyAlignment="1">
      <alignment horizontal="center" vertical="top"/>
    </xf>
    <xf numFmtId="49" fontId="16" fillId="2" borderId="4" xfId="0" applyNumberFormat="1" applyFont="1" applyFill="1" applyBorder="1" applyAlignment="1">
      <alignment horizontal="center" vertical="top"/>
    </xf>
    <xf numFmtId="0" fontId="0" fillId="2" borderId="24" xfId="0" applyFill="1" applyBorder="1" applyAlignment="1">
      <alignment horizontal="center" vertical="center"/>
    </xf>
    <xf numFmtId="0" fontId="0" fillId="2" borderId="25" xfId="0" applyFill="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16" fillId="2" borderId="0" xfId="0" applyNumberFormat="1" applyFont="1" applyFill="1" applyBorder="1" applyAlignment="1">
      <alignment horizontal="center" vertical="top"/>
    </xf>
    <xf numFmtId="49" fontId="15" fillId="2" borderId="0" xfId="0" applyNumberFormat="1" applyFont="1" applyFill="1" applyBorder="1" applyAlignment="1">
      <alignment horizontal="left" vertical="center"/>
    </xf>
    <xf numFmtId="49" fontId="0" fillId="0" borderId="24"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49" fontId="0" fillId="0" borderId="10" xfId="0" applyNumberFormat="1" applyBorder="1" applyAlignment="1">
      <alignment horizontal="left" vertical="top" wrapText="1"/>
    </xf>
    <xf numFmtId="0" fontId="0" fillId="0" borderId="20" xfId="0" applyBorder="1" applyAlignment="1">
      <alignment horizontal="left" vertical="center" wrapText="1"/>
    </xf>
    <xf numFmtId="0" fontId="0" fillId="0" borderId="10" xfId="0" applyBorder="1" applyAlignment="1">
      <alignment horizontal="left"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R39"/>
  <sheetViews>
    <sheetView showGridLines="0" zoomScaleNormal="100" workbookViewId="0">
      <selection activeCell="C5" sqref="C5"/>
    </sheetView>
  </sheetViews>
  <sheetFormatPr baseColWidth="10" defaultRowHeight="12.75" x14ac:dyDescent="0.2"/>
  <cols>
    <col min="1" max="1" width="1.5703125" customWidth="1"/>
    <col min="2" max="2" width="2.570312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24.5703125" customWidth="1"/>
    <col min="12" max="12" width="12.28515625" customWidth="1"/>
    <col min="13" max="14" width="12.140625" customWidth="1"/>
    <col min="15" max="15" width="12.5703125" customWidth="1"/>
    <col min="16" max="16" width="14.5703125" customWidth="1"/>
    <col min="17" max="17" width="6.85546875" customWidth="1"/>
  </cols>
  <sheetData>
    <row r="1" spans="2:17" ht="7.5" customHeight="1" thickBot="1" x14ac:dyDescent="0.25"/>
    <row r="2" spans="2:17" ht="7.5" customHeight="1" x14ac:dyDescent="0.2">
      <c r="B2" s="54"/>
      <c r="C2" s="55"/>
      <c r="D2" s="55"/>
      <c r="E2" s="55"/>
      <c r="F2" s="55"/>
      <c r="G2" s="55"/>
      <c r="H2" s="55"/>
      <c r="I2" s="55"/>
      <c r="J2" s="55"/>
      <c r="K2" s="55"/>
      <c r="L2" s="55"/>
      <c r="M2" s="55"/>
      <c r="N2" s="55"/>
      <c r="O2" s="55"/>
      <c r="P2" s="55"/>
      <c r="Q2" s="56"/>
    </row>
    <row r="3" spans="2:17" ht="23.25" customHeight="1" x14ac:dyDescent="0.2">
      <c r="B3" s="57"/>
      <c r="C3" s="129" t="s">
        <v>22</v>
      </c>
      <c r="D3" s="130"/>
      <c r="E3" s="130"/>
      <c r="F3" s="130"/>
      <c r="G3" s="130"/>
      <c r="H3" s="130"/>
      <c r="I3" s="130"/>
      <c r="J3" s="130"/>
      <c r="K3" s="130"/>
      <c r="L3" s="130"/>
      <c r="M3" s="130"/>
      <c r="N3" s="130"/>
      <c r="O3" s="130"/>
      <c r="P3" s="131"/>
      <c r="Q3" s="58"/>
    </row>
    <row r="4" spans="2:17" ht="18" x14ac:dyDescent="0.2">
      <c r="B4" s="57"/>
      <c r="C4" s="90" t="s">
        <v>32</v>
      </c>
      <c r="D4" s="79"/>
      <c r="E4" s="79"/>
      <c r="F4" s="60"/>
      <c r="G4" s="77"/>
      <c r="H4" s="77"/>
      <c r="I4" s="77"/>
      <c r="J4" s="106" t="s">
        <v>35</v>
      </c>
      <c r="K4" s="77"/>
      <c r="L4" s="77"/>
      <c r="M4" s="77"/>
      <c r="N4" s="77"/>
      <c r="O4" s="77"/>
      <c r="P4" s="78"/>
      <c r="Q4" s="58"/>
    </row>
    <row r="5" spans="2:17" ht="18" x14ac:dyDescent="0.2">
      <c r="B5" s="57"/>
      <c r="C5" s="107" t="s">
        <v>47</v>
      </c>
      <c r="D5" s="76"/>
      <c r="E5" s="76"/>
      <c r="F5" s="10"/>
      <c r="G5" s="10"/>
      <c r="H5" s="10"/>
      <c r="I5" s="10"/>
      <c r="J5" s="8"/>
      <c r="K5" s="8"/>
      <c r="L5" s="38"/>
      <c r="M5" s="38"/>
      <c r="N5" s="38"/>
      <c r="O5" s="38"/>
      <c r="P5" s="64"/>
      <c r="Q5" s="58"/>
    </row>
    <row r="6" spans="2:17" ht="18" x14ac:dyDescent="0.2">
      <c r="B6" s="57"/>
      <c r="C6" s="65"/>
      <c r="D6" s="39"/>
      <c r="E6" s="45"/>
      <c r="F6" s="12"/>
      <c r="G6" s="12"/>
      <c r="H6" s="12"/>
      <c r="I6" s="12"/>
      <c r="J6" s="13"/>
      <c r="K6" s="13"/>
      <c r="L6" s="39"/>
      <c r="M6" s="39"/>
      <c r="N6" s="39"/>
      <c r="O6" s="39"/>
      <c r="P6" s="66"/>
      <c r="Q6" s="58"/>
    </row>
    <row r="7" spans="2:17" x14ac:dyDescent="0.2">
      <c r="B7" s="57"/>
      <c r="C7" s="67"/>
      <c r="D7" s="40"/>
      <c r="E7" s="46"/>
      <c r="F7" s="1"/>
      <c r="G7" s="1"/>
      <c r="H7" s="1"/>
      <c r="I7" s="1"/>
      <c r="J7" s="15"/>
      <c r="K7" s="15"/>
      <c r="L7" s="40"/>
      <c r="M7" s="40"/>
      <c r="N7" s="40"/>
      <c r="O7" s="40"/>
      <c r="P7" s="68"/>
      <c r="Q7" s="58"/>
    </row>
    <row r="8" spans="2:17" ht="20.25" x14ac:dyDescent="0.2">
      <c r="B8" s="57"/>
      <c r="C8" s="69"/>
      <c r="D8" s="41"/>
      <c r="E8" s="47"/>
      <c r="F8" s="17"/>
      <c r="G8" s="17"/>
      <c r="H8" s="17"/>
      <c r="I8" s="17"/>
      <c r="J8" s="17"/>
      <c r="K8" s="17"/>
      <c r="L8" s="41"/>
      <c r="M8" s="41"/>
      <c r="N8" s="41"/>
      <c r="O8" s="41"/>
      <c r="P8" s="70"/>
      <c r="Q8" s="58"/>
    </row>
    <row r="9" spans="2:17" ht="36" x14ac:dyDescent="0.2">
      <c r="B9" s="57"/>
      <c r="C9" s="118" t="s">
        <v>0</v>
      </c>
      <c r="D9" s="119"/>
      <c r="E9" s="122" t="s">
        <v>1</v>
      </c>
      <c r="F9" s="124" t="s">
        <v>7</v>
      </c>
      <c r="G9" s="125"/>
      <c r="H9" s="125"/>
      <c r="I9" s="126"/>
      <c r="J9" s="127" t="s">
        <v>5</v>
      </c>
      <c r="K9" s="52" t="s">
        <v>29</v>
      </c>
      <c r="L9" s="87" t="s">
        <v>28</v>
      </c>
      <c r="M9" s="87" t="s">
        <v>28</v>
      </c>
      <c r="N9" s="87" t="s">
        <v>28</v>
      </c>
      <c r="O9" s="87" t="s">
        <v>28</v>
      </c>
      <c r="P9" s="53" t="s">
        <v>6</v>
      </c>
      <c r="Q9" s="58"/>
    </row>
    <row r="10" spans="2:17" ht="43.5" x14ac:dyDescent="0.2">
      <c r="B10" s="57"/>
      <c r="C10" s="120"/>
      <c r="D10" s="121"/>
      <c r="E10" s="123"/>
      <c r="F10" s="80" t="s">
        <v>2</v>
      </c>
      <c r="G10" s="80" t="s">
        <v>3</v>
      </c>
      <c r="H10" s="81" t="s">
        <v>4</v>
      </c>
      <c r="I10" s="59" t="s">
        <v>21</v>
      </c>
      <c r="J10" s="128"/>
      <c r="K10" s="82" t="s">
        <v>10</v>
      </c>
      <c r="L10" s="83" t="s">
        <v>24</v>
      </c>
      <c r="M10" s="83" t="s">
        <v>25</v>
      </c>
      <c r="N10" s="83" t="s">
        <v>26</v>
      </c>
      <c r="O10" s="83" t="s">
        <v>27</v>
      </c>
      <c r="P10" s="84" t="s">
        <v>9</v>
      </c>
      <c r="Q10" s="58"/>
    </row>
    <row r="11" spans="2:17" ht="30" customHeight="1" x14ac:dyDescent="0.2">
      <c r="B11" s="57"/>
      <c r="C11" s="102">
        <v>1</v>
      </c>
      <c r="D11" s="110" t="s">
        <v>38</v>
      </c>
      <c r="E11" s="103" t="s">
        <v>31</v>
      </c>
      <c r="F11" s="103" t="s">
        <v>33</v>
      </c>
      <c r="G11" s="103" t="s">
        <v>33</v>
      </c>
      <c r="H11" s="103"/>
      <c r="I11" s="103"/>
      <c r="J11" s="101" t="s">
        <v>34</v>
      </c>
      <c r="K11" s="103">
        <v>893</v>
      </c>
      <c r="L11" s="103">
        <v>351</v>
      </c>
      <c r="M11" s="112">
        <v>253</v>
      </c>
      <c r="N11" s="112">
        <v>338</v>
      </c>
      <c r="O11" s="112"/>
      <c r="P11" s="113">
        <f>SUM(L11:O11)/K11</f>
        <v>1.0548712206047033</v>
      </c>
      <c r="Q11" s="58"/>
    </row>
    <row r="12" spans="2:17" ht="30" customHeight="1" x14ac:dyDescent="0.2">
      <c r="B12" s="57"/>
      <c r="C12" s="102">
        <v>2</v>
      </c>
      <c r="D12" s="110" t="s">
        <v>39</v>
      </c>
      <c r="E12" s="103" t="s">
        <v>31</v>
      </c>
      <c r="F12" s="103" t="s">
        <v>33</v>
      </c>
      <c r="G12" s="103" t="s">
        <v>33</v>
      </c>
      <c r="H12" s="103"/>
      <c r="I12" s="103"/>
      <c r="J12" s="115" t="s">
        <v>36</v>
      </c>
      <c r="K12" s="103">
        <v>648</v>
      </c>
      <c r="L12" s="111">
        <v>0</v>
      </c>
      <c r="M12" s="112">
        <v>123</v>
      </c>
      <c r="N12" s="112">
        <v>285</v>
      </c>
      <c r="O12" s="112"/>
      <c r="P12" s="113">
        <f t="shared" ref="P12:P17" si="0">SUM(L12:O12)/K12</f>
        <v>0.62962962962962965</v>
      </c>
      <c r="Q12" s="58"/>
    </row>
    <row r="13" spans="2:17" ht="30" customHeight="1" x14ac:dyDescent="0.2">
      <c r="B13" s="57"/>
      <c r="C13" s="102">
        <v>3</v>
      </c>
      <c r="D13" s="110" t="s">
        <v>40</v>
      </c>
      <c r="E13" s="103" t="s">
        <v>31</v>
      </c>
      <c r="F13" s="103" t="s">
        <v>33</v>
      </c>
      <c r="G13" s="103" t="s">
        <v>33</v>
      </c>
      <c r="H13" s="103"/>
      <c r="I13" s="103"/>
      <c r="J13" s="115" t="s">
        <v>37</v>
      </c>
      <c r="K13" s="112">
        <v>14104</v>
      </c>
      <c r="L13" s="112">
        <v>2155</v>
      </c>
      <c r="M13" s="112">
        <v>3600</v>
      </c>
      <c r="N13" s="112">
        <v>17352</v>
      </c>
      <c r="O13" s="112"/>
      <c r="P13" s="113">
        <f t="shared" si="0"/>
        <v>1.6383295519001702</v>
      </c>
      <c r="Q13" s="58"/>
    </row>
    <row r="14" spans="2:17" ht="30" customHeight="1" x14ac:dyDescent="0.2">
      <c r="B14" s="57"/>
      <c r="C14" s="102">
        <v>4</v>
      </c>
      <c r="D14" s="104" t="s">
        <v>41</v>
      </c>
      <c r="E14" s="103" t="s">
        <v>31</v>
      </c>
      <c r="F14" s="103" t="s">
        <v>33</v>
      </c>
      <c r="G14" s="103" t="s">
        <v>33</v>
      </c>
      <c r="H14" s="103"/>
      <c r="I14" s="103"/>
      <c r="J14" s="101" t="s">
        <v>42</v>
      </c>
      <c r="K14" s="114">
        <v>230</v>
      </c>
      <c r="L14" s="111">
        <v>69</v>
      </c>
      <c r="M14" s="112">
        <v>126</v>
      </c>
      <c r="N14" s="112">
        <v>0</v>
      </c>
      <c r="O14" s="112"/>
      <c r="P14" s="113">
        <f t="shared" si="0"/>
        <v>0.84782608695652173</v>
      </c>
      <c r="Q14" s="58"/>
    </row>
    <row r="15" spans="2:17" ht="30" customHeight="1" x14ac:dyDescent="0.2">
      <c r="B15" s="57"/>
      <c r="C15" s="102">
        <v>5</v>
      </c>
      <c r="D15" s="105"/>
      <c r="E15" s="103"/>
      <c r="F15" s="103"/>
      <c r="G15" s="103"/>
      <c r="H15" s="103"/>
      <c r="I15" s="103"/>
      <c r="J15" s="101"/>
      <c r="K15" s="103"/>
      <c r="L15" s="111"/>
      <c r="M15" s="112"/>
      <c r="N15" s="112"/>
      <c r="O15" s="112"/>
      <c r="P15" s="113" t="e">
        <f t="shared" si="0"/>
        <v>#DIV/0!</v>
      </c>
      <c r="Q15" s="58"/>
    </row>
    <row r="16" spans="2:17" ht="30" customHeight="1" x14ac:dyDescent="0.2">
      <c r="B16" s="57"/>
      <c r="C16" s="102">
        <v>6</v>
      </c>
      <c r="D16" s="108"/>
      <c r="E16" s="103"/>
      <c r="F16" s="103"/>
      <c r="G16" s="103"/>
      <c r="H16" s="103"/>
      <c r="I16" s="103"/>
      <c r="J16" s="101"/>
      <c r="K16" s="103"/>
      <c r="L16" s="103"/>
      <c r="M16" s="112"/>
      <c r="N16" s="112"/>
      <c r="O16" s="112"/>
      <c r="P16" s="113" t="e">
        <f t="shared" si="0"/>
        <v>#DIV/0!</v>
      </c>
      <c r="Q16" s="58"/>
    </row>
    <row r="17" spans="1:18" ht="30" customHeight="1" x14ac:dyDescent="0.2">
      <c r="B17" s="57"/>
      <c r="C17" s="102">
        <v>7</v>
      </c>
      <c r="D17" s="109"/>
      <c r="E17" s="103"/>
      <c r="F17" s="103"/>
      <c r="G17" s="103"/>
      <c r="H17" s="103"/>
      <c r="I17" s="103"/>
      <c r="J17" s="101"/>
      <c r="K17" s="103"/>
      <c r="L17" s="111"/>
      <c r="M17" s="112"/>
      <c r="N17" s="112"/>
      <c r="O17" s="112"/>
      <c r="P17" s="113" t="e">
        <f t="shared" si="0"/>
        <v>#DIV/0!</v>
      </c>
      <c r="Q17" s="58"/>
    </row>
    <row r="18" spans="1:18" ht="30" customHeight="1" x14ac:dyDescent="0.2">
      <c r="B18" s="57"/>
      <c r="C18" s="100"/>
      <c r="D18" s="100"/>
      <c r="E18" s="100"/>
      <c r="F18" s="100"/>
      <c r="G18" s="100"/>
      <c r="H18" s="100"/>
      <c r="I18" s="100"/>
      <c r="J18" s="100"/>
      <c r="K18" s="102"/>
      <c r="L18" s="112"/>
      <c r="M18" s="112"/>
      <c r="N18" s="112"/>
      <c r="O18" s="112"/>
      <c r="P18" s="113"/>
      <c r="Q18" s="58"/>
    </row>
    <row r="19" spans="1:18" x14ac:dyDescent="0.2">
      <c r="B19" s="57"/>
      <c r="C19" s="71"/>
      <c r="D19" s="60"/>
      <c r="E19" s="60"/>
      <c r="F19" s="60"/>
      <c r="G19" s="60"/>
      <c r="H19" s="60"/>
      <c r="I19" s="60"/>
      <c r="J19" s="60"/>
      <c r="K19" s="60"/>
      <c r="L19" s="60"/>
      <c r="M19" s="60"/>
      <c r="N19" s="60"/>
      <c r="O19" s="60"/>
      <c r="P19" s="72"/>
      <c r="Q19" s="58"/>
    </row>
    <row r="20" spans="1:18" x14ac:dyDescent="0.2">
      <c r="B20" s="57"/>
      <c r="C20" s="73"/>
      <c r="D20" s="74"/>
      <c r="E20" s="74"/>
      <c r="F20" s="74"/>
      <c r="G20" s="74"/>
      <c r="H20" s="74"/>
      <c r="I20" s="74"/>
      <c r="J20" s="74"/>
      <c r="K20" s="74"/>
      <c r="L20" s="74"/>
      <c r="M20" s="74"/>
      <c r="N20" s="74"/>
      <c r="O20" s="74"/>
      <c r="P20" s="75"/>
      <c r="Q20" s="58"/>
    </row>
    <row r="21" spans="1:18" x14ac:dyDescent="0.2">
      <c r="B21" s="57"/>
      <c r="C21" s="71"/>
      <c r="D21" s="60"/>
      <c r="E21" s="60"/>
      <c r="F21" s="60"/>
      <c r="G21" s="60"/>
      <c r="H21" s="60"/>
      <c r="I21" s="60"/>
      <c r="J21" s="60"/>
      <c r="K21" s="60"/>
      <c r="L21" s="60"/>
      <c r="M21" s="60"/>
      <c r="N21" s="60"/>
      <c r="O21" s="60"/>
      <c r="P21" s="72"/>
      <c r="Q21" s="58"/>
    </row>
    <row r="22" spans="1:18" ht="13.5" thickBot="1" x14ac:dyDescent="0.25">
      <c r="B22" s="61"/>
      <c r="C22" s="85"/>
      <c r="D22" s="62"/>
      <c r="E22" s="62"/>
      <c r="F22" s="62"/>
      <c r="G22" s="62"/>
      <c r="H22" s="62"/>
      <c r="I22" s="62"/>
      <c r="J22" s="62"/>
      <c r="K22" s="62"/>
      <c r="L22" s="62"/>
      <c r="M22" s="62"/>
      <c r="N22" s="62"/>
      <c r="O22" s="62"/>
      <c r="P22" s="86"/>
      <c r="Q22" s="63"/>
    </row>
    <row r="23" spans="1:18" x14ac:dyDescent="0.2">
      <c r="A23" s="60"/>
      <c r="B23" s="60"/>
      <c r="C23" s="60"/>
      <c r="D23" s="60"/>
      <c r="E23" s="60"/>
      <c r="F23" s="60"/>
      <c r="G23" s="60"/>
      <c r="H23" s="60"/>
      <c r="I23" s="60"/>
      <c r="J23" s="60"/>
      <c r="K23" s="60"/>
      <c r="L23" s="60"/>
      <c r="M23" s="60"/>
      <c r="N23" s="60"/>
      <c r="O23" s="60"/>
      <c r="P23" s="60"/>
      <c r="Q23" s="60"/>
    </row>
    <row r="24" spans="1:18" x14ac:dyDescent="0.2">
      <c r="A24" s="60"/>
      <c r="B24" s="60"/>
      <c r="C24" s="60"/>
      <c r="D24" s="60"/>
      <c r="E24" s="60"/>
      <c r="F24" s="60"/>
      <c r="G24" s="60"/>
      <c r="H24" s="60"/>
      <c r="I24" s="60"/>
      <c r="J24" s="60"/>
      <c r="K24" s="60"/>
      <c r="L24" s="60"/>
      <c r="M24" s="60"/>
      <c r="N24" s="60"/>
      <c r="O24" s="60"/>
      <c r="P24" s="60"/>
      <c r="Q24" s="60"/>
      <c r="R24" s="60"/>
    </row>
    <row r="25" spans="1:18" x14ac:dyDescent="0.2">
      <c r="A25" s="60"/>
      <c r="B25" s="60"/>
      <c r="C25" s="60"/>
      <c r="D25" s="60"/>
      <c r="E25" s="60"/>
      <c r="F25" s="60"/>
      <c r="G25" s="60"/>
      <c r="H25" s="60"/>
      <c r="I25" s="60"/>
      <c r="J25" s="60"/>
      <c r="K25" s="60"/>
      <c r="L25" s="60"/>
      <c r="M25" s="60"/>
      <c r="N25" s="60"/>
      <c r="O25" s="60"/>
      <c r="P25" s="60"/>
      <c r="Q25" s="60"/>
      <c r="R25" s="60"/>
    </row>
    <row r="26" spans="1:18" x14ac:dyDescent="0.2">
      <c r="A26" s="60"/>
      <c r="B26" s="60"/>
      <c r="C26" s="60"/>
      <c r="D26" s="60"/>
      <c r="E26" s="60"/>
      <c r="F26" s="60"/>
      <c r="G26" s="60"/>
      <c r="H26" s="60"/>
      <c r="I26" s="60"/>
      <c r="J26" s="60"/>
      <c r="K26" s="60"/>
      <c r="L26" s="60"/>
      <c r="M26" s="60"/>
      <c r="N26" s="60"/>
      <c r="O26" s="60"/>
      <c r="P26" s="60"/>
      <c r="Q26" s="60"/>
      <c r="R26" s="60"/>
    </row>
    <row r="27" spans="1:18" x14ac:dyDescent="0.2">
      <c r="A27" s="60"/>
      <c r="B27" s="60"/>
      <c r="C27" s="60"/>
      <c r="D27" s="60"/>
      <c r="E27" s="60"/>
      <c r="F27" s="60"/>
      <c r="G27" s="60"/>
      <c r="H27" s="60"/>
      <c r="I27" s="60"/>
      <c r="J27" s="60"/>
      <c r="K27" s="60"/>
      <c r="L27" s="60"/>
      <c r="M27" s="60"/>
      <c r="N27" s="60"/>
      <c r="O27" s="60"/>
      <c r="P27" s="60"/>
      <c r="Q27" s="60"/>
      <c r="R27" s="60"/>
    </row>
    <row r="28" spans="1:18" x14ac:dyDescent="0.2">
      <c r="A28" s="60"/>
      <c r="B28" s="60"/>
      <c r="C28" s="60"/>
      <c r="D28" s="60"/>
      <c r="E28" s="60"/>
      <c r="F28" s="60"/>
      <c r="G28" s="60"/>
      <c r="H28" s="60"/>
      <c r="I28" s="60"/>
      <c r="J28" s="60"/>
      <c r="K28" s="60"/>
      <c r="L28" s="60"/>
      <c r="M28" s="60"/>
      <c r="N28" s="60"/>
      <c r="O28" s="60"/>
      <c r="P28" s="60"/>
      <c r="Q28" s="60"/>
      <c r="R28" s="60"/>
    </row>
    <row r="29" spans="1:18" x14ac:dyDescent="0.2">
      <c r="A29" s="60"/>
      <c r="B29" s="60"/>
      <c r="C29" s="60"/>
      <c r="D29" s="60"/>
      <c r="E29" s="60"/>
      <c r="F29" s="60"/>
      <c r="G29" s="60"/>
      <c r="H29" s="60"/>
      <c r="I29" s="60"/>
      <c r="J29" s="60"/>
      <c r="K29" s="60"/>
      <c r="L29" s="60"/>
      <c r="M29" s="60"/>
      <c r="N29" s="60"/>
      <c r="O29" s="60"/>
      <c r="P29" s="60"/>
      <c r="Q29" s="60"/>
      <c r="R29" s="60"/>
    </row>
    <row r="30" spans="1:18" x14ac:dyDescent="0.2">
      <c r="A30" s="60"/>
      <c r="B30" s="60"/>
      <c r="C30" s="60"/>
      <c r="D30" s="60"/>
      <c r="E30" s="60"/>
      <c r="F30" s="60"/>
      <c r="G30" s="60"/>
      <c r="H30" s="60"/>
      <c r="I30" s="60"/>
      <c r="J30" s="60"/>
      <c r="K30" s="60"/>
      <c r="L30" s="60"/>
      <c r="M30" s="60"/>
      <c r="N30" s="60"/>
      <c r="O30" s="60"/>
      <c r="P30" s="60"/>
      <c r="Q30" s="60"/>
      <c r="R30" s="60"/>
    </row>
    <row r="31" spans="1:18" x14ac:dyDescent="0.2">
      <c r="A31" s="60"/>
      <c r="B31" s="60"/>
      <c r="C31" s="60"/>
      <c r="D31" s="60"/>
      <c r="E31" s="60"/>
      <c r="F31" s="60"/>
      <c r="G31" s="60"/>
      <c r="H31" s="60"/>
      <c r="I31" s="60"/>
      <c r="J31" s="60"/>
      <c r="K31" s="60"/>
      <c r="L31" s="60"/>
      <c r="M31" s="60"/>
      <c r="N31" s="60"/>
      <c r="O31" s="60"/>
      <c r="P31" s="60"/>
      <c r="Q31" s="60"/>
      <c r="R31" s="60"/>
    </row>
    <row r="32" spans="1:18" x14ac:dyDescent="0.2">
      <c r="A32" s="60"/>
      <c r="B32" s="60"/>
      <c r="C32" s="60"/>
      <c r="D32" s="60"/>
      <c r="E32" s="60"/>
      <c r="F32" s="60"/>
      <c r="G32" s="60"/>
      <c r="H32" s="60"/>
      <c r="I32" s="60"/>
      <c r="J32" s="60"/>
      <c r="K32" s="60"/>
      <c r="L32" s="60"/>
      <c r="M32" s="60"/>
      <c r="N32" s="60"/>
      <c r="O32" s="60"/>
      <c r="P32" s="60"/>
      <c r="Q32" s="60"/>
      <c r="R32" s="60"/>
    </row>
    <row r="33" spans="1:18" x14ac:dyDescent="0.2">
      <c r="A33" s="60"/>
      <c r="B33" s="60"/>
      <c r="C33" s="60"/>
      <c r="D33" s="60"/>
      <c r="E33" s="60"/>
      <c r="F33" s="60"/>
      <c r="G33" s="60"/>
      <c r="H33" s="60"/>
      <c r="I33" s="60"/>
      <c r="J33" s="60"/>
      <c r="K33" s="60"/>
      <c r="L33" s="60"/>
      <c r="M33" s="60"/>
      <c r="N33" s="60"/>
      <c r="O33" s="60"/>
      <c r="P33" s="60"/>
      <c r="Q33" s="60"/>
      <c r="R33" s="60"/>
    </row>
    <row r="34" spans="1:18" x14ac:dyDescent="0.2">
      <c r="A34" s="60"/>
      <c r="B34" s="60"/>
      <c r="C34" s="60"/>
      <c r="D34" s="60"/>
      <c r="E34" s="60"/>
      <c r="F34" s="60"/>
      <c r="G34" s="60"/>
      <c r="H34" s="60"/>
      <c r="I34" s="60"/>
      <c r="J34" s="60"/>
      <c r="K34" s="60"/>
      <c r="L34" s="60"/>
      <c r="M34" s="60"/>
      <c r="N34" s="60"/>
      <c r="O34" s="60"/>
      <c r="P34" s="60"/>
      <c r="Q34" s="60"/>
      <c r="R34" s="60"/>
    </row>
    <row r="35" spans="1:18" x14ac:dyDescent="0.2">
      <c r="A35" s="60"/>
      <c r="B35" s="60"/>
      <c r="C35" s="60"/>
      <c r="D35" s="60"/>
      <c r="E35" s="60"/>
      <c r="F35" s="60"/>
      <c r="G35" s="60"/>
      <c r="H35" s="60"/>
      <c r="I35" s="60"/>
      <c r="J35" s="60"/>
      <c r="K35" s="60"/>
      <c r="L35" s="60"/>
      <c r="M35" s="60"/>
      <c r="N35" s="60"/>
      <c r="O35" s="60"/>
      <c r="P35" s="60"/>
      <c r="Q35" s="60"/>
      <c r="R35" s="60"/>
    </row>
    <row r="36" spans="1:18" x14ac:dyDescent="0.2">
      <c r="A36" s="60"/>
      <c r="B36" s="60"/>
      <c r="C36" s="60"/>
      <c r="D36" s="60"/>
      <c r="E36" s="60"/>
      <c r="F36" s="60"/>
      <c r="G36" s="60"/>
      <c r="H36" s="60"/>
      <c r="I36" s="60"/>
      <c r="J36" s="60"/>
      <c r="K36" s="60"/>
      <c r="L36" s="60"/>
      <c r="M36" s="60"/>
      <c r="N36" s="60"/>
      <c r="O36" s="60"/>
      <c r="P36" s="60"/>
      <c r="Q36" s="60"/>
      <c r="R36" s="60"/>
    </row>
    <row r="37" spans="1:18" x14ac:dyDescent="0.2">
      <c r="A37" s="60"/>
      <c r="B37" s="60"/>
      <c r="C37" s="60"/>
      <c r="D37" s="60"/>
      <c r="E37" s="60"/>
      <c r="F37" s="60"/>
      <c r="G37" s="60"/>
      <c r="H37" s="60"/>
      <c r="I37" s="60"/>
      <c r="J37" s="60"/>
      <c r="K37" s="60"/>
      <c r="L37" s="60"/>
      <c r="M37" s="60"/>
      <c r="N37" s="60"/>
      <c r="O37" s="60"/>
      <c r="P37" s="60"/>
      <c r="Q37" s="60"/>
      <c r="R37" s="60"/>
    </row>
    <row r="38" spans="1:18" x14ac:dyDescent="0.2">
      <c r="A38" s="60"/>
      <c r="B38" s="60"/>
      <c r="C38" s="60"/>
      <c r="D38" s="60"/>
      <c r="E38" s="60"/>
      <c r="F38" s="60"/>
      <c r="G38" s="60"/>
      <c r="H38" s="60"/>
      <c r="I38" s="60"/>
      <c r="J38" s="60"/>
      <c r="K38" s="60"/>
      <c r="L38" s="60"/>
      <c r="M38" s="60"/>
      <c r="N38" s="60"/>
      <c r="O38" s="60"/>
      <c r="P38" s="60"/>
      <c r="Q38" s="60"/>
      <c r="R38" s="60"/>
    </row>
    <row r="39" spans="1:18" x14ac:dyDescent="0.2">
      <c r="A39" s="60"/>
      <c r="B39" s="60"/>
      <c r="C39" s="60"/>
      <c r="D39" s="60"/>
      <c r="E39" s="60"/>
      <c r="F39" s="60"/>
      <c r="G39" s="60"/>
      <c r="H39" s="60"/>
      <c r="I39" s="60"/>
      <c r="J39" s="60"/>
      <c r="K39" s="60"/>
      <c r="L39" s="60"/>
      <c r="M39" s="60"/>
      <c r="N39" s="60"/>
      <c r="O39" s="60"/>
      <c r="P39" s="60"/>
      <c r="Q39" s="60"/>
      <c r="R39" s="60"/>
    </row>
  </sheetData>
  <mergeCells count="5">
    <mergeCell ref="C9:D10"/>
    <mergeCell ref="E9:E10"/>
    <mergeCell ref="F9:I9"/>
    <mergeCell ref="J9:J10"/>
    <mergeCell ref="C3:P3"/>
  </mergeCells>
  <pageMargins left="0.25" right="0.25" top="0.75" bottom="0.75" header="0.3" footer="0.3"/>
  <pageSetup scale="6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56"/>
  <sheetViews>
    <sheetView showGridLines="0" tabSelected="1" zoomScaleNormal="100" workbookViewId="0">
      <selection activeCell="D10" sqref="D10"/>
    </sheetView>
  </sheetViews>
  <sheetFormatPr baseColWidth="10" defaultColWidth="0" defaultRowHeight="18.75" customHeight="1" zeroHeight="1" x14ac:dyDescent="0.2"/>
  <cols>
    <col min="1" max="1" width="1.5703125" style="26" customWidth="1"/>
    <col min="2" max="2" width="2.5703125" style="3" customWidth="1"/>
    <col min="3" max="3" width="6.85546875" style="42" customWidth="1"/>
    <col min="4" max="4" width="60.7109375" style="42" customWidth="1"/>
    <col min="5" max="5" width="7.7109375" style="42" customWidth="1"/>
    <col min="6" max="6" width="24.140625" style="48" customWidth="1"/>
    <col min="7" max="7" width="31.140625" style="35" customWidth="1"/>
    <col min="8" max="8" width="0.140625" style="22" customWidth="1"/>
    <col min="9" max="9" width="92" style="22"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6"/>
      <c r="D1" s="36"/>
      <c r="E1" s="36"/>
      <c r="F1" s="43"/>
      <c r="G1" s="28"/>
      <c r="H1" s="2"/>
      <c r="I1" s="2"/>
      <c r="J1" s="2"/>
      <c r="K1" s="26"/>
    </row>
    <row r="2" spans="1:11" ht="7.5" customHeight="1" x14ac:dyDescent="0.2">
      <c r="B2" s="4"/>
      <c r="C2" s="37"/>
      <c r="D2" s="37"/>
      <c r="E2" s="37"/>
      <c r="F2" s="44"/>
      <c r="G2" s="29"/>
      <c r="H2" s="5"/>
      <c r="I2" s="5"/>
      <c r="J2" s="6"/>
      <c r="K2" s="26"/>
    </row>
    <row r="3" spans="1:11" ht="24.75" customHeight="1" x14ac:dyDescent="0.2">
      <c r="B3" s="7"/>
      <c r="C3" s="138" t="s">
        <v>23</v>
      </c>
      <c r="D3" s="138"/>
      <c r="E3" s="138"/>
      <c r="F3" s="138"/>
      <c r="G3" s="138"/>
      <c r="H3" s="138"/>
      <c r="I3" s="138"/>
      <c r="J3" s="9"/>
      <c r="K3" s="26"/>
    </row>
    <row r="4" spans="1:11" ht="23.25" customHeight="1" x14ac:dyDescent="0.2">
      <c r="B4" s="7"/>
      <c r="C4" s="88" t="s">
        <v>11</v>
      </c>
      <c r="D4" s="50"/>
      <c r="E4" s="50"/>
      <c r="F4" s="116"/>
      <c r="G4" s="89"/>
      <c r="H4" s="89"/>
      <c r="I4" s="91" t="s">
        <v>35</v>
      </c>
      <c r="J4" s="9"/>
      <c r="K4" s="26"/>
    </row>
    <row r="5" spans="1:11" ht="13.5" customHeight="1" x14ac:dyDescent="0.2">
      <c r="B5" s="7"/>
      <c r="C5" s="139" t="s">
        <v>47</v>
      </c>
      <c r="D5" s="139"/>
      <c r="E5" s="139"/>
      <c r="F5" s="139"/>
      <c r="G5" s="30"/>
      <c r="H5" s="8"/>
      <c r="I5" s="117"/>
      <c r="J5" s="9"/>
      <c r="K5" s="26"/>
    </row>
    <row r="6" spans="1:11" ht="4.5" customHeight="1" x14ac:dyDescent="0.2">
      <c r="B6" s="11"/>
      <c r="C6" s="39"/>
      <c r="D6" s="39"/>
      <c r="E6" s="39"/>
      <c r="F6" s="45"/>
      <c r="G6" s="31"/>
      <c r="H6" s="13"/>
      <c r="I6" s="13"/>
      <c r="J6" s="14"/>
      <c r="K6" s="26"/>
    </row>
    <row r="7" spans="1:11" ht="7.5" customHeight="1" x14ac:dyDescent="0.2">
      <c r="B7" s="1"/>
      <c r="C7" s="40"/>
      <c r="D7" s="40"/>
      <c r="E7" s="40"/>
      <c r="F7" s="46"/>
      <c r="G7" s="32"/>
      <c r="H7" s="15"/>
      <c r="I7" s="15"/>
      <c r="J7" s="16"/>
      <c r="K7" s="26"/>
    </row>
    <row r="8" spans="1:11" ht="22.5" customHeight="1" x14ac:dyDescent="0.2">
      <c r="B8" s="4"/>
      <c r="C8" s="41"/>
      <c r="D8" s="41"/>
      <c r="E8" s="41" t="s">
        <v>8</v>
      </c>
      <c r="F8" s="47"/>
      <c r="G8" s="33"/>
      <c r="H8" s="17"/>
      <c r="I8" s="17"/>
      <c r="J8" s="18"/>
      <c r="K8" s="26"/>
    </row>
    <row r="9" spans="1:11" s="20" customFormat="1" ht="34.5" customHeight="1" x14ac:dyDescent="0.2">
      <c r="A9" s="26"/>
      <c r="B9" s="7"/>
      <c r="C9" s="51" t="s">
        <v>12</v>
      </c>
      <c r="D9" s="51" t="s">
        <v>0</v>
      </c>
      <c r="E9" s="142" t="s">
        <v>13</v>
      </c>
      <c r="F9" s="142"/>
      <c r="G9" s="142"/>
      <c r="H9" s="142"/>
      <c r="I9" s="142"/>
      <c r="J9" s="19"/>
      <c r="K9" s="26"/>
    </row>
    <row r="10" spans="1:11" ht="123" customHeight="1" x14ac:dyDescent="0.2">
      <c r="B10" s="7"/>
      <c r="C10" s="108" t="s">
        <v>14</v>
      </c>
      <c r="D10" s="110" t="s">
        <v>38</v>
      </c>
      <c r="E10" s="143" t="s">
        <v>43</v>
      </c>
      <c r="F10" s="143"/>
      <c r="G10" s="143"/>
      <c r="H10" s="143"/>
      <c r="I10" s="143"/>
      <c r="J10" s="19"/>
      <c r="K10" s="26"/>
    </row>
    <row r="11" spans="1:11" ht="69.75" customHeight="1" x14ac:dyDescent="0.2">
      <c r="B11" s="7"/>
      <c r="C11" s="108" t="s">
        <v>15</v>
      </c>
      <c r="D11" s="104" t="s">
        <v>39</v>
      </c>
      <c r="E11" s="143" t="s">
        <v>44</v>
      </c>
      <c r="F11" s="143"/>
      <c r="G11" s="143"/>
      <c r="H11" s="143"/>
      <c r="I11" s="143"/>
      <c r="J11" s="19"/>
      <c r="K11" s="26"/>
    </row>
    <row r="12" spans="1:11" ht="152.25" customHeight="1" x14ac:dyDescent="0.2">
      <c r="B12" s="7"/>
      <c r="C12" s="108" t="s">
        <v>16</v>
      </c>
      <c r="D12" s="104" t="s">
        <v>40</v>
      </c>
      <c r="E12" s="144" t="s">
        <v>45</v>
      </c>
      <c r="F12" s="145"/>
      <c r="G12" s="145"/>
      <c r="H12" s="145"/>
      <c r="I12" s="145"/>
      <c r="J12" s="19"/>
      <c r="K12" s="26"/>
    </row>
    <row r="13" spans="1:11" ht="84" customHeight="1" x14ac:dyDescent="0.2">
      <c r="B13" s="7"/>
      <c r="C13" s="108" t="s">
        <v>17</v>
      </c>
      <c r="D13" s="104" t="s">
        <v>41</v>
      </c>
      <c r="E13" s="141" t="s">
        <v>46</v>
      </c>
      <c r="F13" s="141"/>
      <c r="G13" s="141"/>
      <c r="H13" s="141"/>
      <c r="I13" s="141"/>
      <c r="J13" s="19"/>
      <c r="K13" s="26"/>
    </row>
    <row r="14" spans="1:11" ht="39.950000000000003" customHeight="1" x14ac:dyDescent="0.2">
      <c r="B14" s="7"/>
      <c r="C14" s="108" t="s">
        <v>18</v>
      </c>
      <c r="D14" s="105"/>
      <c r="E14" s="141"/>
      <c r="F14" s="141"/>
      <c r="G14" s="141"/>
      <c r="H14" s="141"/>
      <c r="I14" s="141"/>
      <c r="J14" s="19"/>
      <c r="K14" s="26"/>
    </row>
    <row r="15" spans="1:11" ht="39.950000000000003" customHeight="1" x14ac:dyDescent="0.2">
      <c r="B15" s="7"/>
      <c r="C15" s="108" t="s">
        <v>19</v>
      </c>
      <c r="D15" s="108"/>
      <c r="E15" s="140"/>
      <c r="F15" s="140"/>
      <c r="G15" s="140"/>
      <c r="H15" s="140"/>
      <c r="I15" s="140"/>
      <c r="J15" s="19"/>
      <c r="K15" s="26"/>
    </row>
    <row r="16" spans="1:11" ht="39.950000000000003" customHeight="1" x14ac:dyDescent="0.2">
      <c r="B16" s="7"/>
      <c r="C16" s="108" t="s">
        <v>20</v>
      </c>
      <c r="D16" s="109"/>
      <c r="E16" s="141"/>
      <c r="F16" s="141"/>
      <c r="G16" s="141"/>
      <c r="H16" s="141"/>
      <c r="I16" s="141"/>
      <c r="J16" s="19"/>
      <c r="K16" s="26"/>
    </row>
    <row r="17" spans="1:12" s="25" customFormat="1" ht="21" customHeight="1" x14ac:dyDescent="0.2">
      <c r="A17" s="26"/>
      <c r="B17" s="132"/>
      <c r="C17" s="134"/>
      <c r="D17" s="134"/>
      <c r="E17" s="49"/>
      <c r="F17" s="92"/>
      <c r="G17" s="34"/>
      <c r="H17" s="23"/>
      <c r="I17" s="93"/>
      <c r="J17" s="98"/>
      <c r="K17" s="136"/>
      <c r="L17" s="137"/>
    </row>
    <row r="18" spans="1:12" s="25" customFormat="1" ht="21" customHeight="1" x14ac:dyDescent="0.2">
      <c r="A18" s="26"/>
      <c r="B18" s="133"/>
      <c r="C18" s="135"/>
      <c r="D18" s="135"/>
      <c r="E18" s="99"/>
      <c r="F18" s="94"/>
      <c r="G18" s="95"/>
      <c r="H18" s="96"/>
      <c r="I18" s="96"/>
      <c r="J18" s="21"/>
      <c r="K18" s="97"/>
    </row>
    <row r="19" spans="1:12" s="25" customFormat="1" ht="21" customHeight="1" x14ac:dyDescent="0.2">
      <c r="A19" s="97"/>
      <c r="B19" s="97"/>
      <c r="C19" s="42"/>
      <c r="D19" s="42"/>
      <c r="E19" s="42"/>
      <c r="F19" s="48"/>
      <c r="G19" s="34"/>
      <c r="H19" s="23"/>
      <c r="I19" s="23"/>
      <c r="J19" s="27"/>
      <c r="K19" s="97"/>
    </row>
    <row r="20" spans="1:12" s="25" customFormat="1" ht="21" customHeight="1" x14ac:dyDescent="0.2">
      <c r="A20" s="97"/>
      <c r="B20" s="97"/>
      <c r="C20" s="42"/>
      <c r="D20" s="42"/>
      <c r="E20" s="42"/>
      <c r="F20" s="48"/>
      <c r="G20" s="34"/>
      <c r="H20" s="23"/>
      <c r="I20" s="23"/>
      <c r="J20" s="27"/>
      <c r="K20" s="97"/>
    </row>
    <row r="21" spans="1:12" s="25" customFormat="1" ht="21" customHeight="1" x14ac:dyDescent="0.2">
      <c r="A21" s="97"/>
      <c r="B21" s="97"/>
      <c r="C21" s="42"/>
      <c r="D21" s="42"/>
      <c r="E21" s="42"/>
      <c r="F21" s="48"/>
      <c r="G21" s="34"/>
      <c r="H21" s="23"/>
      <c r="I21" s="23"/>
      <c r="J21" s="27"/>
      <c r="K21" s="97"/>
    </row>
    <row r="22" spans="1:12" s="25" customFormat="1" ht="21" customHeight="1" x14ac:dyDescent="0.2">
      <c r="A22" s="97"/>
      <c r="B22" s="97"/>
      <c r="C22" s="42"/>
      <c r="D22" s="42"/>
      <c r="E22" s="42"/>
      <c r="F22" s="48"/>
      <c r="G22" s="34"/>
      <c r="H22" s="23"/>
      <c r="I22" s="23"/>
      <c r="J22" s="27"/>
      <c r="K22" s="97"/>
    </row>
    <row r="23" spans="1:12" s="25" customFormat="1" ht="13.5" customHeight="1" x14ac:dyDescent="0.2">
      <c r="A23" s="97"/>
      <c r="B23" s="97"/>
      <c r="C23" s="42"/>
      <c r="D23" s="42"/>
      <c r="E23" s="42"/>
      <c r="F23" s="48"/>
      <c r="G23" s="34"/>
      <c r="H23" s="23"/>
      <c r="I23" s="23"/>
      <c r="J23" s="27"/>
      <c r="K23" s="97"/>
    </row>
    <row r="24" spans="1:12" s="24" customFormat="1" ht="8.25" customHeight="1" x14ac:dyDescent="0.2">
      <c r="A24" s="97"/>
      <c r="B24" s="97"/>
      <c r="C24" s="42"/>
      <c r="D24" s="42"/>
      <c r="E24" s="42"/>
      <c r="F24" s="48"/>
      <c r="G24" s="34"/>
      <c r="H24" s="23"/>
      <c r="I24" s="23"/>
      <c r="J24" s="27"/>
      <c r="K24" s="97"/>
    </row>
    <row r="25" spans="1:12" s="20" customFormat="1" ht="18.75" hidden="1" customHeight="1" x14ac:dyDescent="0.2">
      <c r="A25" s="26"/>
      <c r="C25" s="42"/>
      <c r="D25" s="42"/>
      <c r="E25" s="42"/>
      <c r="F25" s="48"/>
      <c r="G25" s="35"/>
      <c r="H25" s="22"/>
      <c r="I25" s="22"/>
      <c r="J25" s="24"/>
    </row>
    <row r="26" spans="1:12" ht="18.75" hidden="1" customHeight="1" x14ac:dyDescent="0.2">
      <c r="J26" s="25"/>
    </row>
    <row r="27" spans="1:12" ht="18.75" customHeight="1" x14ac:dyDescent="0.2"/>
    <row r="28" spans="1:12" ht="18.75" customHeight="1" x14ac:dyDescent="0.2"/>
    <row r="29" spans="1:12" ht="18.75" customHeight="1" x14ac:dyDescent="0.2"/>
    <row r="30" spans="1:12" ht="18.75" customHeight="1" x14ac:dyDescent="0.2"/>
    <row r="31" spans="1:12" ht="18.75" customHeight="1" x14ac:dyDescent="0.2"/>
    <row r="32" spans="1:1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sheetData>
  <mergeCells count="14">
    <mergeCell ref="B17:B18"/>
    <mergeCell ref="D17:D18"/>
    <mergeCell ref="C17:C18"/>
    <mergeCell ref="K17:L17"/>
    <mergeCell ref="C3:I3"/>
    <mergeCell ref="C5:F5"/>
    <mergeCell ref="E15:I15"/>
    <mergeCell ref="E16:I16"/>
    <mergeCell ref="E9:I9"/>
    <mergeCell ref="E10:I10"/>
    <mergeCell ref="E11:I11"/>
    <mergeCell ref="E12:I12"/>
    <mergeCell ref="E13:I13"/>
    <mergeCell ref="E14:I14"/>
  </mergeCells>
  <phoneticPr fontId="7" type="noConversion"/>
  <printOptions horizontalCentered="1" verticalCentered="1"/>
  <pageMargins left="0.25" right="0.25" top="0.75" bottom="0.75" header="0.3" footer="0.3"/>
  <pageSetup scale="59"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2.75" x14ac:dyDescent="0.2"/>
  <sheetData>
    <row r="6" spans="2:2" x14ac:dyDescent="0.2">
      <c r="B6" t="s">
        <v>30</v>
      </c>
    </row>
    <row r="7" spans="2:2" x14ac:dyDescent="0.2">
      <c r="B7"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Informe cuantitativo</vt:lpstr>
      <vt:lpstr>Informe Cualitativo</vt:lpstr>
      <vt:lpstr>Hoja2</vt:lpstr>
      <vt:lpstr>'Informe Cualitativo'!Área_de_impresión</vt:lpstr>
      <vt:lpstr>'Informe cuantitativo'!Área_de_impresión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Cesar Ignacio Bocanegra Alvarado</cp:lastModifiedBy>
  <cp:lastPrinted>2021-03-26T18:51:24Z</cp:lastPrinted>
  <dcterms:created xsi:type="dcterms:W3CDTF">2010-06-02T18:44:59Z</dcterms:created>
  <dcterms:modified xsi:type="dcterms:W3CDTF">2021-12-14T19:35:12Z</dcterms:modified>
</cp:coreProperties>
</file>