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40" windowHeight="6570"/>
  </bookViews>
  <sheets>
    <sheet name="Mensual" sheetId="1" r:id="rId1"/>
  </sheets>
  <calcPr calcId="144525"/>
</workbook>
</file>

<file path=xl/calcChain.xml><?xml version="1.0" encoding="utf-8"?>
<calcChain xmlns="http://schemas.openxmlformats.org/spreadsheetml/2006/main">
  <c r="D66" i="1" l="1"/>
  <c r="D65" i="1"/>
  <c r="D64" i="1"/>
  <c r="D67" i="1" s="1"/>
  <c r="D63" i="1"/>
  <c r="D62" i="1"/>
  <c r="B67" i="1"/>
  <c r="G55" i="1"/>
  <c r="F55" i="1"/>
  <c r="E55" i="1"/>
  <c r="D55" i="1"/>
  <c r="B55" i="1"/>
  <c r="D49" i="1"/>
  <c r="G53" i="1"/>
  <c r="D53" i="1"/>
  <c r="B9" i="1"/>
  <c r="D10" i="1" l="1"/>
  <c r="D9" i="1"/>
  <c r="D8" i="1"/>
  <c r="B10" i="1"/>
  <c r="B8" i="1"/>
  <c r="B78" i="1"/>
  <c r="D54" i="1" l="1"/>
  <c r="D52" i="1"/>
  <c r="D51" i="1"/>
  <c r="D50" i="1"/>
  <c r="C36" i="1"/>
  <c r="B36" i="1"/>
  <c r="D35" i="1"/>
  <c r="D34" i="1"/>
  <c r="D33" i="1" l="1"/>
  <c r="D32" i="1"/>
  <c r="D36" i="1" l="1"/>
  <c r="D24" i="1"/>
  <c r="B27" i="1"/>
  <c r="C27" i="1"/>
  <c r="D27" i="1"/>
  <c r="G54" i="1" l="1"/>
  <c r="G50" i="1"/>
  <c r="G51" i="1"/>
  <c r="G52" i="1"/>
  <c r="G49" i="1"/>
  <c r="D102" i="1" l="1"/>
  <c r="D103" i="1"/>
  <c r="D104" i="1"/>
  <c r="D105" i="1"/>
  <c r="D106" i="1"/>
  <c r="D107" i="1"/>
  <c r="D108" i="1"/>
  <c r="D109" i="1"/>
  <c r="D110" i="1"/>
  <c r="D101" i="1"/>
  <c r="D84" i="1"/>
  <c r="D85" i="1"/>
  <c r="D86" i="1"/>
  <c r="D87" i="1"/>
  <c r="D88" i="1"/>
  <c r="D89" i="1"/>
  <c r="D90" i="1"/>
  <c r="D91" i="1"/>
  <c r="D92" i="1"/>
  <c r="D93" i="1"/>
  <c r="D94" i="1"/>
  <c r="D95" i="1"/>
  <c r="D83" i="1"/>
  <c r="B96" i="1"/>
  <c r="D96" i="1" s="1"/>
  <c r="D73" i="1"/>
  <c r="D74" i="1"/>
  <c r="D75" i="1"/>
  <c r="D76" i="1"/>
  <c r="D78" i="1" s="1"/>
  <c r="D77" i="1"/>
  <c r="D60" i="1"/>
  <c r="B11" i="1"/>
  <c r="C44" i="1"/>
  <c r="B44" i="1"/>
  <c r="D44" i="1"/>
  <c r="D11" i="1" l="1"/>
  <c r="D12" i="1" s="1"/>
  <c r="B12" i="1"/>
  <c r="B17" i="1"/>
  <c r="B18" i="1"/>
  <c r="B19" i="1" s="1"/>
</calcChain>
</file>

<file path=xl/sharedStrings.xml><?xml version="1.0" encoding="utf-8"?>
<sst xmlns="http://schemas.openxmlformats.org/spreadsheetml/2006/main" count="117" uniqueCount="74">
  <si>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</si>
  <si>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</si>
  <si>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</si>
  <si>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</si>
  <si>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</si>
  <si>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</si>
  <si>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</si>
  <si>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</si>
  <si>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</si>
  <si>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</si>
  <si>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</si>
  <si>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</si>
  <si>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</si>
  <si>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</si>
  <si>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</si>
  <si>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</si>
  <si>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</si>
  <si>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</si>
  <si>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</si>
  <si>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</si>
  <si>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</si>
  <si>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</si>
  <si>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</si>
  <si>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</si>
  <si>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</si>
  <si>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</si>
  <si>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</si>
  <si>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</si>
  <si>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</si>
  <si>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</si>
  <si>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</si>
  <si>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</si>
  <si>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</si>
  <si>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</si>
  <si>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</si>
  <si>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</si>
  <si>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</si>
  <si>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</si>
  <si>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</si>
  <si>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</si>
  <si>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S-E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</si>
  <si>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</si>
  <si>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</si>
  <si>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</si>
  <si>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</si>
  <si>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</si>
  <si>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</si>
  <si>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</si>
  <si>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</si>
  <si>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</si>
  <si>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</si>
  <si>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</si>
  <si>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</si>
  <si>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</si>
  <si>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</si>
  <si>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</si>
  <si>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</si>
  <si>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</si>
  <si>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</si>
  <si>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>MARCAS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</si>
  <si>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</si>
  <si>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</si>
  <si>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</si>
  <si>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</si>
  <si>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</si>
  <si>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</si>
  <si>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</si>
  <si>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</si>
  <si>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Septiembre</t>
  </si>
  <si>
    <t xml:space="preserve">                         Reporte Mensual: Octubre 2019. </t>
  </si>
  <si>
    <t>Diagnostico Empresarial de Exportacion, 15-Oct-2019</t>
  </si>
  <si>
    <t>Regimen de Incorporacion Fiscal (RIF), 29/Oct-2019</t>
  </si>
  <si>
    <t>Octubre</t>
  </si>
  <si>
    <t>Fuente: Base de Datos de Unidad de Inversión y Emprendimiento, Octubre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</si>
</sst>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180974</xdr:rowOff>
    </xdr:from>
    <xdr:to>
      <xdr:col>0</xdr:col>
      <xdr:colOff>942975</xdr:colOff>
      <xdr:row>5</xdr:row>
      <xdr:rowOff>38100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80974"/>
          <a:ext cx="838200" cy="1047751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topLeftCell="A67" workbookViewId="0">
      <selection activeCell="F60" sqref="F60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50"/>
      <c r="B1" s="50"/>
      <c r="C1" s="50"/>
      <c r="D1" s="50"/>
    </row>
    <row r="2" spans="1:4" ht="15.75" x14ac:dyDescent="0.25">
      <c r="A2" s="52" t="s">
        <v>60</v>
      </c>
      <c r="B2" s="52"/>
      <c r="C2" s="52"/>
      <c r="D2" s="52"/>
    </row>
    <row r="3" spans="1:4" ht="31.5" customHeight="1" x14ac:dyDescent="0.25">
      <c r="A3" s="51" t="s">
        <v>61</v>
      </c>
      <c r="B3" s="51"/>
      <c r="C3" s="51"/>
      <c r="D3" s="51"/>
    </row>
    <row r="4" spans="1:4" ht="15.75" x14ac:dyDescent="0.25">
      <c r="A4" s="52" t="s">
        <v>48</v>
      </c>
      <c r="B4" s="52"/>
      <c r="C4" s="52"/>
      <c r="D4" s="52"/>
    </row>
    <row r="5" spans="1:4" ht="15.75" x14ac:dyDescent="0.25">
      <c r="A5" s="53" t="s">
        <v>69</v>
      </c>
      <c r="B5" s="53"/>
      <c r="C5" s="53"/>
      <c r="D5" s="53"/>
    </row>
    <row r="6" spans="1:4" ht="18.75" x14ac:dyDescent="0.25">
      <c r="A6" s="28" t="s">
        <v>41</v>
      </c>
      <c r="B6" s="28"/>
      <c r="C6" s="28"/>
      <c r="D6" s="49"/>
    </row>
    <row r="7" spans="1:4" x14ac:dyDescent="0.25">
      <c r="A7" s="9"/>
      <c r="B7" s="32" t="s">
        <v>52</v>
      </c>
      <c r="C7" s="32"/>
      <c r="D7" s="9" t="s">
        <v>4</v>
      </c>
    </row>
    <row r="8" spans="1:4" ht="15.75" x14ac:dyDescent="0.25">
      <c r="A8" s="11" t="s">
        <v>53</v>
      </c>
      <c r="B8" s="33">
        <f>+D27</f>
        <v>0</v>
      </c>
      <c r="C8" s="33"/>
      <c r="D8" s="19">
        <f>+B8</f>
        <v>0</v>
      </c>
    </row>
    <row r="9" spans="1:4" ht="15.75" x14ac:dyDescent="0.25">
      <c r="A9" s="11" t="s">
        <v>49</v>
      </c>
      <c r="B9" s="33">
        <f>+D36</f>
        <v>13</v>
      </c>
      <c r="C9" s="33"/>
      <c r="D9" s="19">
        <f>+B9</f>
        <v>13</v>
      </c>
    </row>
    <row r="10" spans="1:4" ht="15.75" x14ac:dyDescent="0.25">
      <c r="A10" s="11" t="s">
        <v>50</v>
      </c>
      <c r="B10" s="33">
        <f>+D44</f>
        <v>0</v>
      </c>
      <c r="C10" s="33"/>
      <c r="D10" s="19">
        <f>+B10</f>
        <v>0</v>
      </c>
    </row>
    <row r="11" spans="1:4" ht="15.75" x14ac:dyDescent="0.25">
      <c r="A11" s="11" t="s">
        <v>51</v>
      </c>
      <c r="B11" s="33">
        <f>+G55</f>
        <v>38</v>
      </c>
      <c r="C11" s="33"/>
      <c r="D11" s="19">
        <f>+B11</f>
        <v>38</v>
      </c>
    </row>
    <row r="12" spans="1:4" x14ac:dyDescent="0.25">
      <c r="A12" s="13" t="s">
        <v>4</v>
      </c>
      <c r="B12" s="30">
        <f>SUM(B8:C11)</f>
        <v>51</v>
      </c>
      <c r="C12" s="30"/>
      <c r="D12" s="18">
        <f>SUM(D8:D11)</f>
        <v>51</v>
      </c>
    </row>
    <row r="13" spans="1:4" ht="15" customHeight="1" x14ac:dyDescent="0.25">
      <c r="A13" s="29" t="s">
        <v>73</v>
      </c>
      <c r="B13" s="31"/>
      <c r="C13" s="31"/>
      <c r="D13" s="31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6" t="s">
        <v>62</v>
      </c>
      <c r="B15" s="47"/>
      <c r="C15" s="47"/>
      <c r="D15" s="47"/>
    </row>
    <row r="16" spans="1:4" x14ac:dyDescent="0.25">
      <c r="A16" s="1" t="s">
        <v>0</v>
      </c>
      <c r="B16" s="32" t="s">
        <v>68</v>
      </c>
      <c r="C16" s="32"/>
      <c r="D16" s="32"/>
    </row>
    <row r="17" spans="1:4" x14ac:dyDescent="0.25">
      <c r="A17" s="2" t="s">
        <v>2</v>
      </c>
      <c r="B17" s="38">
        <f>B27+B36+B44+E55</f>
        <v>41</v>
      </c>
      <c r="C17" s="38"/>
      <c r="D17" s="38"/>
    </row>
    <row r="18" spans="1:4" x14ac:dyDescent="0.25">
      <c r="A18" s="2" t="s">
        <v>3</v>
      </c>
      <c r="B18" s="38">
        <f>C27+C36+C44+F55</f>
        <v>10</v>
      </c>
      <c r="C18" s="38"/>
      <c r="D18" s="38"/>
    </row>
    <row r="19" spans="1:4" x14ac:dyDescent="0.25">
      <c r="A19" s="6" t="s">
        <v>4</v>
      </c>
      <c r="B19" s="39">
        <f>SUM(B17:D18)</f>
        <v>51</v>
      </c>
      <c r="C19" s="39"/>
      <c r="D19" s="39"/>
    </row>
    <row r="20" spans="1:4" ht="15" customHeight="1" x14ac:dyDescent="0.25">
      <c r="A20" s="29" t="s">
        <v>73</v>
      </c>
      <c r="B20" s="31"/>
      <c r="C20" s="31"/>
      <c r="D20" s="31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28" t="s">
        <v>53</v>
      </c>
      <c r="B22" s="28"/>
      <c r="C22" s="28"/>
      <c r="D22" s="28"/>
    </row>
    <row r="23" spans="1:4" ht="15" customHeight="1" x14ac:dyDescent="0.25">
      <c r="A23" s="20" t="s">
        <v>63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29" t="s">
        <v>73</v>
      </c>
      <c r="B28" s="31"/>
      <c r="C28" s="31"/>
      <c r="D28" s="31"/>
    </row>
    <row r="29" spans="1:4" ht="15" customHeight="1" x14ac:dyDescent="0.25">
      <c r="A29" s="23"/>
      <c r="B29" s="40"/>
      <c r="C29" s="40"/>
      <c r="D29" s="24"/>
    </row>
    <row r="30" spans="1:4" ht="15" customHeight="1" x14ac:dyDescent="0.25">
      <c r="A30" s="28" t="s">
        <v>49</v>
      </c>
      <c r="B30" s="28"/>
      <c r="C30" s="28"/>
      <c r="D30" s="28"/>
    </row>
    <row r="31" spans="1:4" ht="15" customHeight="1" x14ac:dyDescent="0.25">
      <c r="A31" s="20" t="s">
        <v>64</v>
      </c>
      <c r="B31" s="25" t="s">
        <v>2</v>
      </c>
      <c r="C31" s="25" t="s">
        <v>3</v>
      </c>
      <c r="D31" s="20" t="s">
        <v>4</v>
      </c>
    </row>
    <row r="32" spans="1:4" ht="15" customHeight="1" x14ac:dyDescent="0.25">
      <c r="A32" s="3" t="s">
        <v>70</v>
      </c>
      <c r="B32" s="21">
        <v>5</v>
      </c>
      <c r="C32" s="21">
        <v>1</v>
      </c>
      <c r="D32" s="10">
        <f>B32+C32</f>
        <v>6</v>
      </c>
    </row>
    <row r="33" spans="1:7" ht="15" customHeight="1" x14ac:dyDescent="0.25">
      <c r="A33" s="3" t="s">
        <v>71</v>
      </c>
      <c r="B33" s="21">
        <v>7</v>
      </c>
      <c r="C33" s="21">
        <v>0</v>
      </c>
      <c r="D33" s="10">
        <f t="shared" ref="D33:D35" si="0">B33+C33</f>
        <v>7</v>
      </c>
    </row>
    <row r="34" spans="1:7" ht="15" customHeight="1" x14ac:dyDescent="0.25">
      <c r="A34" s="3"/>
      <c r="B34" s="26"/>
      <c r="C34" s="26"/>
      <c r="D34" s="10">
        <f t="shared" si="0"/>
        <v>0</v>
      </c>
    </row>
    <row r="35" spans="1:7" ht="15" customHeight="1" x14ac:dyDescent="0.25">
      <c r="A35" s="3"/>
      <c r="B35" s="21"/>
      <c r="C35" s="21"/>
      <c r="D35" s="10">
        <f t="shared" si="0"/>
        <v>0</v>
      </c>
    </row>
    <row r="36" spans="1:7" ht="15" customHeight="1" x14ac:dyDescent="0.25">
      <c r="A36" s="16" t="s">
        <v>4</v>
      </c>
      <c r="B36" s="20">
        <f>B32+B33+B34+B35</f>
        <v>12</v>
      </c>
      <c r="C36" s="27">
        <f>C32+C33+C34+C35</f>
        <v>1</v>
      </c>
      <c r="D36" s="20">
        <f>D32+D33+D34+D35</f>
        <v>13</v>
      </c>
    </row>
    <row r="37" spans="1:7" ht="15" customHeight="1" x14ac:dyDescent="0.25">
      <c r="A37" s="29" t="s">
        <v>73</v>
      </c>
      <c r="B37" s="29"/>
      <c r="C37" s="29"/>
      <c r="D37" s="29"/>
    </row>
    <row r="38" spans="1:7" ht="15" customHeight="1" x14ac:dyDescent="0.25"/>
    <row r="39" spans="1:7" ht="15" customHeight="1" x14ac:dyDescent="0.25">
      <c r="A39" s="28" t="s">
        <v>50</v>
      </c>
      <c r="B39" s="28"/>
      <c r="C39" s="28"/>
      <c r="D39" s="28"/>
    </row>
    <row r="40" spans="1:7" ht="15" customHeight="1" x14ac:dyDescent="0.25">
      <c r="A40" s="20" t="s">
        <v>65</v>
      </c>
      <c r="B40" s="25" t="s">
        <v>2</v>
      </c>
      <c r="C40" s="25" t="s">
        <v>3</v>
      </c>
      <c r="D40" s="20" t="s">
        <v>4</v>
      </c>
    </row>
    <row r="41" spans="1:7" ht="15" customHeight="1" x14ac:dyDescent="0.25">
      <c r="A41" s="3"/>
      <c r="B41" s="21"/>
      <c r="C41" s="21"/>
      <c r="D41" s="10"/>
    </row>
    <row r="42" spans="1:7" ht="15" customHeight="1" x14ac:dyDescent="0.25">
      <c r="A42" s="3"/>
      <c r="B42" s="21"/>
      <c r="C42" s="21"/>
      <c r="D42" s="10"/>
    </row>
    <row r="43" spans="1:7" ht="15" customHeight="1" x14ac:dyDescent="0.25">
      <c r="A43" s="3"/>
      <c r="B43" s="21"/>
      <c r="C43" s="21"/>
      <c r="D43" s="10"/>
    </row>
    <row r="44" spans="1:7" ht="15" customHeight="1" x14ac:dyDescent="0.25">
      <c r="A44" s="16" t="s">
        <v>4</v>
      </c>
      <c r="B44" s="20">
        <f>B41+B42</f>
        <v>0</v>
      </c>
      <c r="C44" s="20">
        <f>C41+C42</f>
        <v>0</v>
      </c>
      <c r="D44" s="20">
        <f>D41+D42</f>
        <v>0</v>
      </c>
    </row>
    <row r="45" spans="1:7" ht="15" customHeight="1" x14ac:dyDescent="0.25">
      <c r="A45" s="29" t="s">
        <v>73</v>
      </c>
      <c r="B45" s="29"/>
      <c r="C45" s="29"/>
      <c r="D45" s="29"/>
    </row>
    <row r="46" spans="1:7" ht="15" customHeight="1" x14ac:dyDescent="0.25">
      <c r="A46" s="22"/>
      <c r="B46" s="22"/>
      <c r="C46" s="22"/>
      <c r="D46" s="22"/>
    </row>
    <row r="47" spans="1:7" ht="15" customHeight="1" x14ac:dyDescent="0.25">
      <c r="A47" s="28" t="s">
        <v>66</v>
      </c>
      <c r="B47" s="28"/>
      <c r="C47" s="28"/>
      <c r="D47" s="28"/>
    </row>
    <row r="48" spans="1:7" ht="15" customHeight="1" x14ac:dyDescent="0.25">
      <c r="A48" s="9" t="s">
        <v>67</v>
      </c>
      <c r="B48" s="41" t="s">
        <v>72</v>
      </c>
      <c r="C48" s="42"/>
      <c r="D48" s="9" t="s">
        <v>4</v>
      </c>
      <c r="E48" s="25" t="s">
        <v>2</v>
      </c>
      <c r="F48" s="25" t="s">
        <v>3</v>
      </c>
      <c r="G48" s="20" t="s">
        <v>4</v>
      </c>
    </row>
    <row r="49" spans="1:7" ht="15" customHeight="1" x14ac:dyDescent="0.25">
      <c r="A49" s="3" t="s">
        <v>55</v>
      </c>
      <c r="B49" s="34">
        <v>0</v>
      </c>
      <c r="C49" s="35"/>
      <c r="D49" s="10">
        <f>+B49</f>
        <v>0</v>
      </c>
      <c r="E49" s="21">
        <v>0</v>
      </c>
      <c r="F49" s="21">
        <v>0</v>
      </c>
      <c r="G49" s="10">
        <f>E49+F49</f>
        <v>0</v>
      </c>
    </row>
    <row r="50" spans="1:7" ht="15" customHeight="1" x14ac:dyDescent="0.25">
      <c r="A50" s="3" t="s">
        <v>54</v>
      </c>
      <c r="B50" s="34">
        <v>20</v>
      </c>
      <c r="C50" s="35"/>
      <c r="D50" s="10">
        <f>+B50</f>
        <v>20</v>
      </c>
      <c r="E50" s="21">
        <v>14</v>
      </c>
      <c r="F50" s="21">
        <v>6</v>
      </c>
      <c r="G50" s="10">
        <f t="shared" ref="G50:G55" si="1">E50+F50</f>
        <v>20</v>
      </c>
    </row>
    <row r="51" spans="1:7" ht="15" customHeight="1" x14ac:dyDescent="0.25">
      <c r="A51" s="3" t="s">
        <v>56</v>
      </c>
      <c r="B51" s="34">
        <v>13</v>
      </c>
      <c r="C51" s="35"/>
      <c r="D51" s="10">
        <f t="shared" ref="D51:D54" si="2">+B51</f>
        <v>13</v>
      </c>
      <c r="E51" s="21">
        <v>12</v>
      </c>
      <c r="F51" s="21">
        <v>1</v>
      </c>
      <c r="G51" s="10">
        <f t="shared" si="1"/>
        <v>13</v>
      </c>
    </row>
    <row r="52" spans="1:7" ht="15" customHeight="1" x14ac:dyDescent="0.25">
      <c r="A52" s="3" t="s">
        <v>57</v>
      </c>
      <c r="B52" s="34">
        <v>3</v>
      </c>
      <c r="C52" s="35"/>
      <c r="D52" s="10">
        <f t="shared" si="2"/>
        <v>3</v>
      </c>
      <c r="E52" s="21">
        <v>1</v>
      </c>
      <c r="F52" s="21">
        <v>2</v>
      </c>
      <c r="G52" s="10">
        <f t="shared" si="1"/>
        <v>3</v>
      </c>
    </row>
    <row r="53" spans="1:7" ht="15" customHeight="1" x14ac:dyDescent="0.25">
      <c r="A53" s="54" t="s">
        <v>58</v>
      </c>
      <c r="B53" s="55">
        <v>1</v>
      </c>
      <c r="C53" s="56"/>
      <c r="D53" s="57">
        <f>+B53</f>
        <v>1</v>
      </c>
      <c r="E53" s="58">
        <v>1</v>
      </c>
      <c r="F53" s="58">
        <v>0</v>
      </c>
      <c r="G53" s="57">
        <f t="shared" si="1"/>
        <v>1</v>
      </c>
    </row>
    <row r="54" spans="1:7" x14ac:dyDescent="0.25">
      <c r="A54" s="3" t="s">
        <v>59</v>
      </c>
      <c r="B54" s="34">
        <v>1</v>
      </c>
      <c r="C54" s="35"/>
      <c r="D54" s="10">
        <f t="shared" si="2"/>
        <v>1</v>
      </c>
      <c r="E54" s="21">
        <v>1</v>
      </c>
      <c r="F54" s="21">
        <v>0</v>
      </c>
      <c r="G54" s="10">
        <f t="shared" si="1"/>
        <v>1</v>
      </c>
    </row>
    <row r="55" spans="1:7" x14ac:dyDescent="0.25">
      <c r="A55" s="16" t="s">
        <v>4</v>
      </c>
      <c r="B55" s="41">
        <f>SUM(B49:C54)</f>
        <v>38</v>
      </c>
      <c r="C55" s="42"/>
      <c r="D55" s="9">
        <f>SUM(D49:D54)</f>
        <v>38</v>
      </c>
      <c r="E55" s="20">
        <f>SUM(E49:E54)</f>
        <v>29</v>
      </c>
      <c r="F55" s="20">
        <f>SUM(F49:F54)</f>
        <v>9</v>
      </c>
      <c r="G55" s="12">
        <f>+E55+F55</f>
        <v>38</v>
      </c>
    </row>
    <row r="56" spans="1:7" x14ac:dyDescent="0.25">
      <c r="A56" s="29" t="s">
        <v>73</v>
      </c>
      <c r="B56" s="29"/>
      <c r="C56" s="29"/>
      <c r="D56" s="29"/>
    </row>
    <row r="57" spans="1:7" x14ac:dyDescent="0.25">
      <c r="B57" s="15"/>
      <c r="C57" s="15"/>
      <c r="D57" s="15"/>
    </row>
    <row r="58" spans="1:7" ht="18.75" x14ac:dyDescent="0.3">
      <c r="A58" s="45" t="s">
        <v>42</v>
      </c>
      <c r="B58" s="45"/>
      <c r="C58" s="45"/>
      <c r="D58" s="45"/>
    </row>
    <row r="59" spans="1:7" x14ac:dyDescent="0.25">
      <c r="A59" s="9" t="s">
        <v>43</v>
      </c>
      <c r="B59" s="41" t="s">
        <v>72</v>
      </c>
      <c r="C59" s="42"/>
      <c r="D59" s="9" t="s">
        <v>4</v>
      </c>
    </row>
    <row r="60" spans="1:7" x14ac:dyDescent="0.25">
      <c r="A60" s="4" t="s">
        <v>5</v>
      </c>
      <c r="B60" s="34">
        <v>0</v>
      </c>
      <c r="C60" s="35"/>
      <c r="D60" s="10">
        <f>B60</f>
        <v>0</v>
      </c>
    </row>
    <row r="61" spans="1:7" x14ac:dyDescent="0.25">
      <c r="A61" s="4" t="s">
        <v>6</v>
      </c>
      <c r="B61" s="34">
        <v>0</v>
      </c>
      <c r="C61" s="35"/>
      <c r="D61" s="10">
        <v>0</v>
      </c>
    </row>
    <row r="62" spans="1:7" x14ac:dyDescent="0.25">
      <c r="A62" s="4" t="s">
        <v>7</v>
      </c>
      <c r="B62" s="34">
        <v>5</v>
      </c>
      <c r="C62" s="35"/>
      <c r="D62" s="10">
        <f>+B62</f>
        <v>5</v>
      </c>
    </row>
    <row r="63" spans="1:7" x14ac:dyDescent="0.25">
      <c r="A63" s="4" t="s">
        <v>8</v>
      </c>
      <c r="B63" s="34">
        <v>18</v>
      </c>
      <c r="C63" s="35"/>
      <c r="D63" s="10">
        <f>+B63</f>
        <v>18</v>
      </c>
    </row>
    <row r="64" spans="1:7" ht="15" customHeight="1" x14ac:dyDescent="0.25">
      <c r="A64" s="4" t="s">
        <v>9</v>
      </c>
      <c r="B64" s="34">
        <v>23</v>
      </c>
      <c r="C64" s="35"/>
      <c r="D64" s="10">
        <f>+B64</f>
        <v>23</v>
      </c>
    </row>
    <row r="65" spans="1:4" ht="15" customHeight="1" x14ac:dyDescent="0.25">
      <c r="A65" s="4" t="s">
        <v>10</v>
      </c>
      <c r="B65" s="34">
        <v>3</v>
      </c>
      <c r="C65" s="35"/>
      <c r="D65" s="10">
        <f>+B65</f>
        <v>3</v>
      </c>
    </row>
    <row r="66" spans="1:4" x14ac:dyDescent="0.25">
      <c r="A66" s="4" t="s">
        <v>11</v>
      </c>
      <c r="B66" s="34">
        <v>2</v>
      </c>
      <c r="C66" s="35"/>
      <c r="D66" s="10">
        <f>+B66</f>
        <v>2</v>
      </c>
    </row>
    <row r="67" spans="1:4" x14ac:dyDescent="0.25">
      <c r="A67" s="5" t="s">
        <v>1</v>
      </c>
      <c r="B67" s="43">
        <f>SUM(B60:C66)</f>
        <v>51</v>
      </c>
      <c r="C67" s="44"/>
      <c r="D67" s="12">
        <f>SUM(D60:D66)</f>
        <v>51</v>
      </c>
    </row>
    <row r="68" spans="1:4" x14ac:dyDescent="0.25">
      <c r="A68" s="29" t="s">
        <v>73</v>
      </c>
      <c r="B68" s="29"/>
      <c r="C68" s="29"/>
      <c r="D68" s="29"/>
    </row>
    <row r="69" spans="1:4" x14ac:dyDescent="0.25">
      <c r="B69" s="15"/>
      <c r="C69" s="15"/>
      <c r="D69" s="15"/>
    </row>
    <row r="70" spans="1:4" ht="18.75" x14ac:dyDescent="0.3">
      <c r="A70" s="45" t="s">
        <v>44</v>
      </c>
      <c r="B70" s="45"/>
      <c r="C70" s="45"/>
      <c r="D70" s="45"/>
    </row>
    <row r="71" spans="1:4" x14ac:dyDescent="0.25">
      <c r="A71" s="6" t="s">
        <v>12</v>
      </c>
      <c r="B71" s="41" t="s">
        <v>68</v>
      </c>
      <c r="C71" s="42"/>
      <c r="D71" s="9" t="s">
        <v>4</v>
      </c>
    </row>
    <row r="72" spans="1:4" x14ac:dyDescent="0.25">
      <c r="A72" s="7" t="s">
        <v>13</v>
      </c>
      <c r="B72" s="34">
        <v>0</v>
      </c>
      <c r="C72" s="35"/>
      <c r="D72" s="10">
        <v>0</v>
      </c>
    </row>
    <row r="73" spans="1:4" x14ac:dyDescent="0.25">
      <c r="A73" s="7" t="s">
        <v>14</v>
      </c>
      <c r="B73" s="34">
        <v>0</v>
      </c>
      <c r="C73" s="35"/>
      <c r="D73" s="10">
        <f t="shared" ref="D73:D77" si="3">B73</f>
        <v>0</v>
      </c>
    </row>
    <row r="74" spans="1:4" x14ac:dyDescent="0.25">
      <c r="A74" s="7" t="s">
        <v>15</v>
      </c>
      <c r="B74" s="34">
        <v>4</v>
      </c>
      <c r="C74" s="35"/>
      <c r="D74" s="10">
        <f t="shared" si="3"/>
        <v>4</v>
      </c>
    </row>
    <row r="75" spans="1:4" x14ac:dyDescent="0.25">
      <c r="A75" s="7" t="s">
        <v>16</v>
      </c>
      <c r="B75" s="34">
        <v>38</v>
      </c>
      <c r="C75" s="35"/>
      <c r="D75" s="10">
        <f t="shared" si="3"/>
        <v>38</v>
      </c>
    </row>
    <row r="76" spans="1:4" ht="15" customHeight="1" x14ac:dyDescent="0.25">
      <c r="A76" s="7" t="s">
        <v>17</v>
      </c>
      <c r="B76" s="34">
        <v>9</v>
      </c>
      <c r="C76" s="35"/>
      <c r="D76" s="10">
        <f t="shared" si="3"/>
        <v>9</v>
      </c>
    </row>
    <row r="77" spans="1:4" ht="15" customHeight="1" x14ac:dyDescent="0.25">
      <c r="A77" s="7" t="s">
        <v>45</v>
      </c>
      <c r="B77" s="34">
        <v>0</v>
      </c>
      <c r="C77" s="35"/>
      <c r="D77" s="10">
        <f t="shared" si="3"/>
        <v>0</v>
      </c>
    </row>
    <row r="78" spans="1:4" x14ac:dyDescent="0.25">
      <c r="A78" s="8" t="s">
        <v>1</v>
      </c>
      <c r="B78" s="36">
        <f>SUM(B72:C77)</f>
        <v>51</v>
      </c>
      <c r="C78" s="37"/>
      <c r="D78" s="12">
        <f>SUM(D72:D77)</f>
        <v>51</v>
      </c>
    </row>
    <row r="79" spans="1:4" x14ac:dyDescent="0.25">
      <c r="A79" s="29" t="s">
        <v>73</v>
      </c>
      <c r="B79" s="29"/>
      <c r="C79" s="29"/>
      <c r="D79" s="29"/>
    </row>
    <row r="80" spans="1:4" x14ac:dyDescent="0.25">
      <c r="B80" s="15"/>
      <c r="C80" s="15"/>
      <c r="D80" s="15"/>
    </row>
    <row r="81" spans="1:4" ht="18.75" x14ac:dyDescent="0.25">
      <c r="A81" s="48" t="s">
        <v>46</v>
      </c>
      <c r="B81" s="48"/>
      <c r="C81" s="48"/>
      <c r="D81" s="48"/>
    </row>
    <row r="82" spans="1:4" x14ac:dyDescent="0.25">
      <c r="A82" s="9" t="s">
        <v>31</v>
      </c>
      <c r="B82" s="41" t="s">
        <v>72</v>
      </c>
      <c r="C82" s="42"/>
      <c r="D82" s="9" t="s">
        <v>4</v>
      </c>
    </row>
    <row r="83" spans="1:4" x14ac:dyDescent="0.25">
      <c r="A83" s="17" t="s">
        <v>18</v>
      </c>
      <c r="B83" s="34">
        <v>12</v>
      </c>
      <c r="C83" s="35"/>
      <c r="D83" s="10">
        <f>B83</f>
        <v>12</v>
      </c>
    </row>
    <row r="84" spans="1:4" x14ac:dyDescent="0.25">
      <c r="A84" s="17" t="s">
        <v>19</v>
      </c>
      <c r="B84" s="34">
        <v>8</v>
      </c>
      <c r="C84" s="35"/>
      <c r="D84" s="10">
        <f t="shared" ref="D84:D96" si="4">B84</f>
        <v>8</v>
      </c>
    </row>
    <row r="85" spans="1:4" x14ac:dyDescent="0.25">
      <c r="A85" s="17" t="s">
        <v>20</v>
      </c>
      <c r="B85" s="34">
        <v>4</v>
      </c>
      <c r="C85" s="35"/>
      <c r="D85" s="10">
        <f t="shared" si="4"/>
        <v>4</v>
      </c>
    </row>
    <row r="86" spans="1:4" x14ac:dyDescent="0.25">
      <c r="A86" s="17" t="s">
        <v>21</v>
      </c>
      <c r="B86" s="34">
        <v>10</v>
      </c>
      <c r="C86" s="35"/>
      <c r="D86" s="10">
        <f t="shared" si="4"/>
        <v>10</v>
      </c>
    </row>
    <row r="87" spans="1:4" ht="15" customHeight="1" x14ac:dyDescent="0.25">
      <c r="A87" s="17" t="s">
        <v>22</v>
      </c>
      <c r="B87" s="34">
        <v>8</v>
      </c>
      <c r="C87" s="35"/>
      <c r="D87" s="10">
        <f t="shared" si="4"/>
        <v>8</v>
      </c>
    </row>
    <row r="88" spans="1:4" ht="15" customHeight="1" x14ac:dyDescent="0.25">
      <c r="A88" s="17" t="s">
        <v>23</v>
      </c>
      <c r="B88" s="34">
        <v>3</v>
      </c>
      <c r="C88" s="35"/>
      <c r="D88" s="10">
        <f t="shared" si="4"/>
        <v>3</v>
      </c>
    </row>
    <row r="89" spans="1:4" x14ac:dyDescent="0.25">
      <c r="A89" s="17" t="s">
        <v>24</v>
      </c>
      <c r="B89" s="34">
        <v>0</v>
      </c>
      <c r="C89" s="35"/>
      <c r="D89" s="10">
        <f t="shared" si="4"/>
        <v>0</v>
      </c>
    </row>
    <row r="90" spans="1:4" x14ac:dyDescent="0.25">
      <c r="A90" s="17" t="s">
        <v>25</v>
      </c>
      <c r="B90" s="34">
        <v>3</v>
      </c>
      <c r="C90" s="35"/>
      <c r="D90" s="10">
        <f t="shared" si="4"/>
        <v>3</v>
      </c>
    </row>
    <row r="91" spans="1:4" x14ac:dyDescent="0.25">
      <c r="A91" s="17" t="s">
        <v>26</v>
      </c>
      <c r="B91" s="34">
        <v>2</v>
      </c>
      <c r="C91" s="35"/>
      <c r="D91" s="10">
        <f t="shared" si="4"/>
        <v>2</v>
      </c>
    </row>
    <row r="92" spans="1:4" x14ac:dyDescent="0.25">
      <c r="A92" s="17" t="s">
        <v>27</v>
      </c>
      <c r="B92" s="34">
        <v>0</v>
      </c>
      <c r="C92" s="35"/>
      <c r="D92" s="10">
        <f t="shared" si="4"/>
        <v>0</v>
      </c>
    </row>
    <row r="93" spans="1:4" x14ac:dyDescent="0.25">
      <c r="A93" s="17" t="s">
        <v>28</v>
      </c>
      <c r="B93" s="34">
        <v>0</v>
      </c>
      <c r="C93" s="35"/>
      <c r="D93" s="10">
        <f t="shared" si="4"/>
        <v>0</v>
      </c>
    </row>
    <row r="94" spans="1:4" x14ac:dyDescent="0.25">
      <c r="A94" s="17" t="s">
        <v>29</v>
      </c>
      <c r="B94" s="34">
        <v>0</v>
      </c>
      <c r="C94" s="35"/>
      <c r="D94" s="10">
        <f t="shared" si="4"/>
        <v>0</v>
      </c>
    </row>
    <row r="95" spans="1:4" x14ac:dyDescent="0.25">
      <c r="A95" s="17" t="s">
        <v>30</v>
      </c>
      <c r="B95" s="34">
        <v>1</v>
      </c>
      <c r="C95" s="35"/>
      <c r="D95" s="10">
        <f t="shared" si="4"/>
        <v>1</v>
      </c>
    </row>
    <row r="96" spans="1:4" x14ac:dyDescent="0.25">
      <c r="A96" s="16" t="s">
        <v>1</v>
      </c>
      <c r="B96" s="36">
        <f>B83+B84+B85+B86+B87+B88+B89+B90+B91+B92+B93+B94+B95</f>
        <v>51</v>
      </c>
      <c r="C96" s="37"/>
      <c r="D96" s="12">
        <f t="shared" si="4"/>
        <v>51</v>
      </c>
    </row>
    <row r="97" spans="1:4" x14ac:dyDescent="0.25">
      <c r="A97" s="29" t="s">
        <v>73</v>
      </c>
      <c r="B97" s="29"/>
      <c r="C97" s="29"/>
      <c r="D97" s="29"/>
    </row>
    <row r="99" spans="1:4" ht="18.75" x14ac:dyDescent="0.3">
      <c r="A99" s="45" t="s">
        <v>47</v>
      </c>
      <c r="B99" s="45"/>
      <c r="C99" s="45"/>
      <c r="D99" s="45"/>
    </row>
    <row r="100" spans="1:4" x14ac:dyDescent="0.25">
      <c r="A100" s="6" t="s">
        <v>31</v>
      </c>
      <c r="B100" s="41" t="s">
        <v>68</v>
      </c>
      <c r="C100" s="42"/>
      <c r="D100" s="9" t="s">
        <v>4</v>
      </c>
    </row>
    <row r="101" spans="1:4" x14ac:dyDescent="0.25">
      <c r="A101" s="2" t="s">
        <v>32</v>
      </c>
      <c r="B101" s="34">
        <v>0</v>
      </c>
      <c r="C101" s="35"/>
      <c r="D101" s="10">
        <f>B101</f>
        <v>0</v>
      </c>
    </row>
    <row r="102" spans="1:4" x14ac:dyDescent="0.25">
      <c r="A102" s="2" t="s">
        <v>33</v>
      </c>
      <c r="B102" s="34">
        <v>0</v>
      </c>
      <c r="C102" s="35"/>
      <c r="D102" s="10">
        <f t="shared" ref="D102:D110" si="5">B102</f>
        <v>0</v>
      </c>
    </row>
    <row r="103" spans="1:4" x14ac:dyDescent="0.25">
      <c r="A103" s="2" t="s">
        <v>34</v>
      </c>
      <c r="B103" s="34">
        <v>0</v>
      </c>
      <c r="C103" s="35"/>
      <c r="D103" s="10">
        <f t="shared" si="5"/>
        <v>0</v>
      </c>
    </row>
    <row r="104" spans="1:4" x14ac:dyDescent="0.25">
      <c r="A104" s="2" t="s">
        <v>35</v>
      </c>
      <c r="B104" s="34">
        <v>0</v>
      </c>
      <c r="C104" s="35"/>
      <c r="D104" s="10">
        <f t="shared" si="5"/>
        <v>0</v>
      </c>
    </row>
    <row r="105" spans="1:4" ht="15" customHeight="1" x14ac:dyDescent="0.25">
      <c r="A105" s="2" t="s">
        <v>36</v>
      </c>
      <c r="B105" s="34">
        <v>0</v>
      </c>
      <c r="C105" s="35"/>
      <c r="D105" s="10">
        <f t="shared" si="5"/>
        <v>0</v>
      </c>
    </row>
    <row r="106" spans="1:4" ht="15" customHeight="1" x14ac:dyDescent="0.25">
      <c r="A106" s="2" t="s">
        <v>37</v>
      </c>
      <c r="B106" s="34">
        <v>0</v>
      </c>
      <c r="C106" s="35"/>
      <c r="D106" s="10">
        <f t="shared" si="5"/>
        <v>0</v>
      </c>
    </row>
    <row r="107" spans="1:4" x14ac:dyDescent="0.25">
      <c r="A107" s="2" t="s">
        <v>38</v>
      </c>
      <c r="B107" s="34">
        <v>0</v>
      </c>
      <c r="C107" s="35"/>
      <c r="D107" s="10">
        <f t="shared" si="5"/>
        <v>0</v>
      </c>
    </row>
    <row r="108" spans="1:4" x14ac:dyDescent="0.25">
      <c r="A108" s="2" t="s">
        <v>39</v>
      </c>
      <c r="B108" s="34">
        <v>0</v>
      </c>
      <c r="C108" s="35"/>
      <c r="D108" s="10">
        <f t="shared" si="5"/>
        <v>0</v>
      </c>
    </row>
    <row r="109" spans="1:4" x14ac:dyDescent="0.25">
      <c r="A109" s="2" t="s">
        <v>40</v>
      </c>
      <c r="B109" s="34">
        <v>0</v>
      </c>
      <c r="C109" s="35"/>
      <c r="D109" s="10">
        <f t="shared" si="5"/>
        <v>0</v>
      </c>
    </row>
    <row r="110" spans="1:4" x14ac:dyDescent="0.25">
      <c r="A110" s="6" t="s">
        <v>4</v>
      </c>
      <c r="B110" s="36">
        <v>0</v>
      </c>
      <c r="C110" s="37"/>
      <c r="D110" s="12">
        <f t="shared" si="5"/>
        <v>0</v>
      </c>
    </row>
    <row r="111" spans="1:4" x14ac:dyDescent="0.25">
      <c r="A111" s="29" t="s">
        <v>73</v>
      </c>
      <c r="B111" s="29"/>
      <c r="C111" s="29"/>
      <c r="D111" s="29"/>
    </row>
    <row r="119" ht="15" customHeight="1" x14ac:dyDescent="0.25"/>
    <row r="120" ht="15" customHeight="1" x14ac:dyDescent="0.25"/>
    <row r="125" ht="15" customHeight="1" x14ac:dyDescent="0.25"/>
    <row r="126" ht="15" customHeight="1" x14ac:dyDescent="0.25"/>
    <row r="140" ht="15" customHeight="1" x14ac:dyDescent="0.25"/>
    <row r="141" ht="15" customHeight="1" x14ac:dyDescent="0.25"/>
  </sheetData>
  <mergeCells count="87">
    <mergeCell ref="A6:D6"/>
    <mergeCell ref="A1:D1"/>
    <mergeCell ref="A2:D2"/>
    <mergeCell ref="A3:D3"/>
    <mergeCell ref="A4:D4"/>
    <mergeCell ref="A5:D5"/>
    <mergeCell ref="A111:D111"/>
    <mergeCell ref="A99:D99"/>
    <mergeCell ref="A13:D13"/>
    <mergeCell ref="A15:D15"/>
    <mergeCell ref="A20:D20"/>
    <mergeCell ref="A47:D47"/>
    <mergeCell ref="A56:D56"/>
    <mergeCell ref="A58:D58"/>
    <mergeCell ref="A68:D68"/>
    <mergeCell ref="A70:D70"/>
    <mergeCell ref="A79:D79"/>
    <mergeCell ref="A81:D81"/>
    <mergeCell ref="A97:D97"/>
    <mergeCell ref="B48:C48"/>
    <mergeCell ref="B49:C49"/>
    <mergeCell ref="B50:C50"/>
    <mergeCell ref="B54:C54"/>
    <mergeCell ref="B55:C55"/>
    <mergeCell ref="B59:C59"/>
    <mergeCell ref="B51:C51"/>
    <mergeCell ref="B52:C52"/>
    <mergeCell ref="B53:C53"/>
    <mergeCell ref="B60:C60"/>
    <mergeCell ref="B61:C61"/>
    <mergeCell ref="B62:C62"/>
    <mergeCell ref="B63:C63"/>
    <mergeCell ref="B64:C64"/>
    <mergeCell ref="B65:C65"/>
    <mergeCell ref="B66:C66"/>
    <mergeCell ref="B67:C67"/>
    <mergeCell ref="B71:C71"/>
    <mergeCell ref="B72:C72"/>
    <mergeCell ref="B73:C73"/>
    <mergeCell ref="B74:C74"/>
    <mergeCell ref="B75:C75"/>
    <mergeCell ref="B76:C76"/>
    <mergeCell ref="B77:C77"/>
    <mergeCell ref="B78:C78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02:C102"/>
    <mergeCell ref="B103:C103"/>
    <mergeCell ref="B91:C91"/>
    <mergeCell ref="B92:C92"/>
    <mergeCell ref="B93:C93"/>
    <mergeCell ref="B94:C94"/>
    <mergeCell ref="B95:C95"/>
    <mergeCell ref="B109:C109"/>
    <mergeCell ref="B110:C110"/>
    <mergeCell ref="B16:D16"/>
    <mergeCell ref="B17:D17"/>
    <mergeCell ref="B18:D18"/>
    <mergeCell ref="B19:D19"/>
    <mergeCell ref="B29:C29"/>
    <mergeCell ref="A30:D30"/>
    <mergeCell ref="B104:C104"/>
    <mergeCell ref="B105:C105"/>
    <mergeCell ref="B106:C106"/>
    <mergeCell ref="B107:C107"/>
    <mergeCell ref="B108:C108"/>
    <mergeCell ref="B96:C96"/>
    <mergeCell ref="B100:C100"/>
    <mergeCell ref="B101:C101"/>
    <mergeCell ref="B7:C7"/>
    <mergeCell ref="B8:C8"/>
    <mergeCell ref="B9:C9"/>
    <mergeCell ref="B10:C10"/>
    <mergeCell ref="B11:C11"/>
    <mergeCell ref="A39:D39"/>
    <mergeCell ref="A45:D45"/>
    <mergeCell ref="A37:D37"/>
    <mergeCell ref="B12:C12"/>
    <mergeCell ref="A22:D22"/>
    <mergeCell ref="A28:D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SIIM - TLAQUEPAQUE</cp:lastModifiedBy>
  <dcterms:created xsi:type="dcterms:W3CDTF">2019-04-02T20:30:35Z</dcterms:created>
  <dcterms:modified xsi:type="dcterms:W3CDTF">2019-11-05T17:03:11Z</dcterms:modified>
</cp:coreProperties>
</file>