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7365" activeTab="3"/>
  </bookViews>
  <sheets>
    <sheet name="RESUMEN" sheetId="1" r:id="rId1"/>
    <sheet name="RESUMEN EDADES" sheetId="3" r:id="rId2"/>
    <sheet name="CLASIFICACION" sheetId="4" r:id="rId3"/>
    <sheet name="MENSUAL 2016" sheetId="2" r:id="rId4"/>
    <sheet name="Hoja1" sheetId="5" r:id="rId5"/>
  </sheets>
  <definedNames>
    <definedName name="_xlnm._FilterDatabase" localSheetId="1" hidden="1">'RESUMEN EDADES'!$A$2:$O$40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"/>
  <c r="M36"/>
  <c r="L36"/>
  <c r="I36"/>
  <c r="Q19" i="2"/>
  <c r="O19"/>
  <c r="G36" i="1"/>
  <c r="P19" i="2"/>
  <c r="Z36" i="1"/>
  <c r="Y36"/>
  <c r="X36"/>
  <c r="W36"/>
  <c r="Z22"/>
  <c r="Z21"/>
  <c r="Z20"/>
  <c r="Z19"/>
  <c r="Z18"/>
  <c r="Z17"/>
  <c r="Z16"/>
  <c r="Z15"/>
  <c r="Z14"/>
  <c r="Z13"/>
  <c r="Z12"/>
  <c r="Z11"/>
  <c r="Z10"/>
  <c r="Z9"/>
  <c r="Z8"/>
  <c r="Z7"/>
  <c r="Z6"/>
  <c r="Q12" i="4"/>
  <c r="P12"/>
  <c r="J36" i="1"/>
  <c r="T36"/>
  <c r="K12" i="4" l="1"/>
  <c r="G12" l="1"/>
  <c r="F12"/>
  <c r="E12"/>
  <c r="D12"/>
  <c r="C12"/>
  <c r="B12"/>
</calcChain>
</file>

<file path=xl/sharedStrings.xml><?xml version="1.0" encoding="utf-8"?>
<sst xmlns="http://schemas.openxmlformats.org/spreadsheetml/2006/main" count="533" uniqueCount="268">
  <si>
    <t>NOMBRE DEL RANCHO</t>
  </si>
  <si>
    <t>DOMICILIO</t>
  </si>
  <si>
    <t>NEGATIVAS</t>
  </si>
  <si>
    <t>POSITIVAS</t>
  </si>
  <si>
    <t>TOTALES</t>
  </si>
  <si>
    <t xml:space="preserve">CABEZAS </t>
  </si>
  <si>
    <t>MUESTREO</t>
  </si>
  <si>
    <t xml:space="preserve">FECHA 1ER </t>
  </si>
  <si>
    <t xml:space="preserve">FECHA 2DO. </t>
  </si>
  <si>
    <t>FECHA 3ER.</t>
  </si>
  <si>
    <t>TOTAL</t>
  </si>
  <si>
    <t>CABEZAS</t>
  </si>
  <si>
    <t>HATO LIBRE</t>
  </si>
  <si>
    <t>NOMBRE DEL PROPIETARIO</t>
  </si>
  <si>
    <t xml:space="preserve">DOMICILIO </t>
  </si>
  <si>
    <t>TOTAL DE</t>
  </si>
  <si>
    <t>RAZAS</t>
  </si>
  <si>
    <t>SEXO</t>
  </si>
  <si>
    <t>RESULTADO</t>
  </si>
  <si>
    <t>HF,PY</t>
  </si>
  <si>
    <t>Ambos</t>
  </si>
  <si>
    <t>HF,SA</t>
  </si>
  <si>
    <t>17 Negativos</t>
  </si>
  <si>
    <t>5 positivos</t>
  </si>
  <si>
    <t>HF</t>
  </si>
  <si>
    <t>Hembras</t>
  </si>
  <si>
    <t>02  Positivos</t>
  </si>
  <si>
    <t>Periferco.enfrente vivero Toluquilla</t>
  </si>
  <si>
    <t>Av. Privada Donato Guerra # 97</t>
  </si>
  <si>
    <t>Rancho Ortiz</t>
  </si>
  <si>
    <t>HF;CU;SA</t>
  </si>
  <si>
    <t>12 Negativos</t>
  </si>
  <si>
    <t>8 positivos</t>
  </si>
  <si>
    <t>Gigantera sin Numero</t>
  </si>
  <si>
    <t>Rancho Pichardo</t>
  </si>
  <si>
    <t>HF;SA</t>
  </si>
  <si>
    <t>24 Negativos</t>
  </si>
  <si>
    <t>6 Positivos</t>
  </si>
  <si>
    <t>COMUNIDAD</t>
  </si>
  <si>
    <t>Los Ranchitos</t>
  </si>
  <si>
    <t>San Sebastianito</t>
  </si>
  <si>
    <t>Los Alcantar</t>
  </si>
  <si>
    <t xml:space="preserve">                                       MUESTREOS DE BRUCELOSIS EN EL MUNICIPIO DE SAN PEDRO TLAQUEPAQUE  DEL MES DE MAYO DEL 2016</t>
  </si>
  <si>
    <t>Camino a la. Teja # 1000 los Ranchitos</t>
  </si>
  <si>
    <t>Periferico .enfrente vivero Toluquilla</t>
  </si>
  <si>
    <t>La  Reserva</t>
  </si>
  <si>
    <t>San Pedro Tlaquepaque a 30 de mayo del 2016</t>
  </si>
  <si>
    <t>Total  Negativos</t>
  </si>
  <si>
    <t>Total Positivos</t>
  </si>
  <si>
    <t>06 Negativos</t>
  </si>
  <si>
    <t>Total Muestreado</t>
  </si>
  <si>
    <t>San Pedro Tlaquepaque a 30 de Junio del 2016</t>
  </si>
  <si>
    <t>El Laberinto</t>
  </si>
  <si>
    <t>HF,SA,CU,JY</t>
  </si>
  <si>
    <t>37 Negativas</t>
  </si>
  <si>
    <t>4 Positivas</t>
  </si>
  <si>
    <t xml:space="preserve"> Las palmas 76 B y  Calle el Tajo</t>
  </si>
  <si>
    <t>HF,SA,JY</t>
  </si>
  <si>
    <t xml:space="preserve"> Callejon de la cuchilla sin numero</t>
  </si>
  <si>
    <t>fraccionamiento el Real  # 48 Atrás</t>
  </si>
  <si>
    <t>Delgadillo</t>
  </si>
  <si>
    <t>Calle la loma Sin Numero</t>
  </si>
  <si>
    <t>2 Negativas</t>
  </si>
  <si>
    <t>Carretera santa maria san sebastian s/n</t>
  </si>
  <si>
    <t>LN,CS</t>
  </si>
  <si>
    <t xml:space="preserve">    MVZ Jorge Eduardo Lujân Gòmez</t>
  </si>
  <si>
    <t xml:space="preserve">               Medico Especializado</t>
  </si>
  <si>
    <t xml:space="preserve">    MVZ Jorge Eduardo Lujàn Gòmez</t>
  </si>
  <si>
    <t>LITROS</t>
  </si>
  <si>
    <t>LECHE</t>
  </si>
  <si>
    <t>MARCA DE</t>
  </si>
  <si>
    <t>HERRAR</t>
  </si>
  <si>
    <t>RANCHO</t>
  </si>
  <si>
    <t>NIVEL DEL</t>
  </si>
  <si>
    <t xml:space="preserve">                     BARRIDO MUNICIPAL DE BRUCELOSIS EN RUMIANTES   H. AYUNTAMIENTO DE SAN PEDRO TLAQUEPAQUE      </t>
  </si>
  <si>
    <t xml:space="preserve"> Rigoberto Torrez Martinez</t>
  </si>
  <si>
    <t xml:space="preserve"> Ramon Alcantar Robles</t>
  </si>
  <si>
    <t xml:space="preserve"> Luis  Alcantar Robles</t>
  </si>
  <si>
    <t xml:space="preserve"> Federico Ortiz Banderas</t>
  </si>
  <si>
    <t xml:space="preserve"> Uriel Pichardo Doñan</t>
  </si>
  <si>
    <t>Victor Manuel Viara</t>
  </si>
  <si>
    <t xml:space="preserve"> Ramon Cerda Ochoa</t>
  </si>
  <si>
    <t xml:space="preserve"> Juan Luis Delgadillo Quevedo</t>
  </si>
  <si>
    <t xml:space="preserve"> Hector Aldrete Luna</t>
  </si>
  <si>
    <t xml:space="preserve"> Felipe de Jesus Cerda Ochoa</t>
  </si>
  <si>
    <t>NOMBRE DEL</t>
  </si>
  <si>
    <t xml:space="preserve">Camino a la. Teja # 1000 </t>
  </si>
  <si>
    <t>11 Negativas</t>
  </si>
  <si>
    <t>7 Positivos</t>
  </si>
  <si>
    <t>FECHA</t>
  </si>
  <si>
    <t xml:space="preserve">  Victor Manuel Viara</t>
  </si>
  <si>
    <t xml:space="preserve">  Ramon Cerda Ochoa</t>
  </si>
  <si>
    <t>Fraccionamiento el Real  # 48 Atrás</t>
  </si>
  <si>
    <t>El   Pajarete</t>
  </si>
  <si>
    <t>La Loma</t>
  </si>
  <si>
    <t>Los Cedros dos</t>
  </si>
  <si>
    <t xml:space="preserve">  Rigoberto Torrez Martinez</t>
  </si>
  <si>
    <t xml:space="preserve">  Ramon Alcantar Robles</t>
  </si>
  <si>
    <t xml:space="preserve">  Luis  Alcantar Robles</t>
  </si>
  <si>
    <t xml:space="preserve">  Uriel Pichardo Doñan</t>
  </si>
  <si>
    <t>MVZ Brenda  Mendez Hernandez</t>
  </si>
  <si>
    <t>Supervisora COEETB  Distrito 1</t>
  </si>
  <si>
    <t>Supervisora COEETB Distrito !</t>
  </si>
  <si>
    <t>MVZ Brenda Mendez Hernandez</t>
  </si>
  <si>
    <t>Periferico enfrente vivero Toluquilla</t>
  </si>
  <si>
    <t>Periferco enfrente vivero Toluquilla</t>
  </si>
  <si>
    <t>5  Negativas</t>
  </si>
  <si>
    <t>FAUSTO HERNANDEZ CASILLAS</t>
  </si>
  <si>
    <t>SAN MARTIN DE LAS FLORES</t>
  </si>
  <si>
    <t>EL ZALATE</t>
  </si>
  <si>
    <t>HOLSTEIN FREISAN</t>
  </si>
  <si>
    <t>HEMBRAS</t>
  </si>
  <si>
    <t xml:space="preserve">               MUESTREOS DE BRUCELOSIS EN EL MUNICIPIO DE SAN PEDRO TLAQUEPAQUE  DEL MES DE JUNIO DEL 2016</t>
  </si>
  <si>
    <t xml:space="preserve">               MUESTREOS DE BRUCELOSIS EN EL MUNICIPIO DE SAN PEDRO TLAQUEPAQUE  DEL MES DE JULIO DEL 2016</t>
  </si>
  <si>
    <t>AVENIDA LA NORIA SIN NUMERO</t>
  </si>
  <si>
    <t>ONCE NEGATIVAS</t>
  </si>
  <si>
    <t>UNA POSITIVA</t>
  </si>
  <si>
    <t>AV. LA NORIA ENTRE BUGAMBILIAS</t>
  </si>
  <si>
    <t>CALLE EMILIANO ZAPATA JUNTO AL</t>
  </si>
  <si>
    <t>FRACC. PARQUE DE LAS VICTORIAS</t>
  </si>
  <si>
    <t>RANCHO LA GUAYAVA</t>
  </si>
  <si>
    <t>HF,BN,SA</t>
  </si>
  <si>
    <t>MACHOS</t>
  </si>
  <si>
    <t>SEIS</t>
  </si>
  <si>
    <t>NEGATIVOS</t>
  </si>
  <si>
    <t xml:space="preserve">                         MUESTREOS DE BRUCELOSIS EN EL MUNICIPIO DE SAN PEDRO TLAQUEPAQUE  DEL MES DE AGOSTO DEL 2016</t>
  </si>
  <si>
    <t>San Pedro Tlaquepaque a 30 de Agosto del 2016</t>
  </si>
  <si>
    <t>San Pedro Tlaquepaque a 30 de Julio del 2016</t>
  </si>
  <si>
    <t>HECTOR ALDRETE LUNA</t>
  </si>
  <si>
    <t>CALLE LA LOMA SIN NUMERO</t>
  </si>
  <si>
    <t>LOS CEDROS DOS</t>
  </si>
  <si>
    <t>JESUS GOMEZ BANDERAS</t>
  </si>
  <si>
    <t>SAN SEBASTIANITO</t>
  </si>
  <si>
    <t>No.</t>
  </si>
  <si>
    <t>Callejon de la cuchilla sin numero</t>
  </si>
  <si>
    <t>Las palmas 76 B y  Calle el Tajo</t>
  </si>
  <si>
    <t xml:space="preserve">      NOMBRE DEL RANCHO</t>
  </si>
  <si>
    <t>San Martin Flores</t>
  </si>
  <si>
    <t>Potrero el Zalate</t>
  </si>
  <si>
    <t xml:space="preserve"> Fausto Hernandez Casillas</t>
  </si>
  <si>
    <t xml:space="preserve"> Lorenzo Garcia Meza</t>
  </si>
  <si>
    <t>J. Trinidad Garcìa Ramos</t>
  </si>
  <si>
    <t>VACAS</t>
  </si>
  <si>
    <t>Armando Ibarra Hernandez</t>
  </si>
  <si>
    <t>Calle Emiiano Zapata fracc parque dela victoria</t>
  </si>
  <si>
    <t>Avenida la Noria   s/n</t>
  </si>
  <si>
    <t>av. La Noria pasando Bugambilia  s/n</t>
  </si>
  <si>
    <t>Rancho la GuayaBa</t>
  </si>
  <si>
    <t>Los cedros dos</t>
  </si>
  <si>
    <t>La loma</t>
  </si>
  <si>
    <t>Sin nombre</t>
  </si>
  <si>
    <t xml:space="preserve">   LORENZO GARCIA MEZA</t>
  </si>
  <si>
    <t xml:space="preserve">  J. TRINIDAD GARCIA RAMOS</t>
  </si>
  <si>
    <t>SIN NOMBRE</t>
  </si>
  <si>
    <t>DOS NEGATIAS</t>
  </si>
  <si>
    <t xml:space="preserve">     AV. LA NORIA # 300 EL ZALATE</t>
  </si>
  <si>
    <t xml:space="preserve">        SAN MARTIN DELAS FLORES</t>
  </si>
  <si>
    <t>CUATRO</t>
  </si>
  <si>
    <t>RANCHO 2</t>
  </si>
  <si>
    <t>RANCHO 3</t>
  </si>
  <si>
    <t>RANCHO 4</t>
  </si>
  <si>
    <t>RANCHO 5</t>
  </si>
  <si>
    <t>RANCHO 6</t>
  </si>
  <si>
    <t>RANCHO 7</t>
  </si>
  <si>
    <t>RANCHO 8</t>
  </si>
  <si>
    <t>RANCHO 9</t>
  </si>
  <si>
    <t>RANCO 10</t>
  </si>
  <si>
    <t>RANCHO 11</t>
  </si>
  <si>
    <t>RANCHO 12</t>
  </si>
  <si>
    <t>RANCHO 13</t>
  </si>
  <si>
    <t>RANCHO 14</t>
  </si>
  <si>
    <t>RANCHO 15</t>
  </si>
  <si>
    <t>RANCHO 16</t>
  </si>
  <si>
    <t>RANCHO 17</t>
  </si>
  <si>
    <t>RANCHO 18</t>
  </si>
  <si>
    <t>RANCHO 20</t>
  </si>
  <si>
    <t>RANCHO 1</t>
  </si>
  <si>
    <t>RANCHO  1</t>
  </si>
  <si>
    <t>CLASIFICACION</t>
  </si>
  <si>
    <t>RANCHO  2</t>
  </si>
  <si>
    <t>RANCHO  3</t>
  </si>
  <si>
    <t>RANCHO  4</t>
  </si>
  <si>
    <t>RANCHO  5</t>
  </si>
  <si>
    <t>RANCHO  6</t>
  </si>
  <si>
    <t>RANCHO  7</t>
  </si>
  <si>
    <t>RANCHO  8</t>
  </si>
  <si>
    <t>RANCHO  9</t>
  </si>
  <si>
    <t>RANCHO  10</t>
  </si>
  <si>
    <t>RANCHO  11</t>
  </si>
  <si>
    <t>RANCHO  12</t>
  </si>
  <si>
    <t>RANCHO  13</t>
  </si>
  <si>
    <t>RANCHO  14</t>
  </si>
  <si>
    <t>CBZ.TOTAL</t>
  </si>
  <si>
    <t xml:space="preserve">NOVILLOS </t>
  </si>
  <si>
    <t>ARMANDO IBARRA HDEZ</t>
  </si>
  <si>
    <t>Feliciano Catedral Garcia</t>
  </si>
  <si>
    <t>francisco villa # 18 San Martin de las Flores</t>
  </si>
  <si>
    <t>las cruces</t>
  </si>
  <si>
    <t>Jaime Rios Diaz</t>
  </si>
  <si>
    <t>extramuros sin numero</t>
  </si>
  <si>
    <t>Gregorio Sanchez Najar</t>
  </si>
  <si>
    <t>extramuros sin numero los amiales</t>
  </si>
  <si>
    <t>los amiales</t>
  </si>
  <si>
    <t>San Pedro Tlaquepaque a 30 de Septiembre del 2016</t>
  </si>
  <si>
    <t>si</t>
  </si>
  <si>
    <t>no</t>
  </si>
  <si>
    <t>medio</t>
  </si>
  <si>
    <t>bajo</t>
  </si>
  <si>
    <t>PRODUC.</t>
  </si>
  <si>
    <t>SECAS</t>
  </si>
  <si>
    <t>GESTACION</t>
  </si>
  <si>
    <t>VACAS                       36 M</t>
  </si>
  <si>
    <t>TERNERAS               2-7 M</t>
  </si>
  <si>
    <t>BECERRAS               7-27 M</t>
  </si>
  <si>
    <t>VAQUILLAS             27-36 M</t>
  </si>
  <si>
    <t>TOROS                     36M</t>
  </si>
  <si>
    <t>TORETES               30-36 M</t>
  </si>
  <si>
    <t>BECERROS             7-36 M</t>
  </si>
  <si>
    <t>FELICIANO CATEDRAL GARCIA</t>
  </si>
  <si>
    <t>FRANCISCO VILLA # 18</t>
  </si>
  <si>
    <t>LAS CRUCES</t>
  </si>
  <si>
    <t>EXTRAMUROS SIN NUMERO</t>
  </si>
  <si>
    <t>LOS AMIALES</t>
  </si>
  <si>
    <t>AMBOS</t>
  </si>
  <si>
    <t>CINCO</t>
  </si>
  <si>
    <t>JAIME  RIOS DIAZ</t>
  </si>
  <si>
    <t>EL  ARROLLO</t>
  </si>
  <si>
    <t xml:space="preserve">    MUESTREOS DE BRUCELOSIS EN EL MUNICIPIO DE SAN PEDRO TLAQUEPAQUE  DEL MES DE SEPTIEMBRE DEL 2016</t>
  </si>
  <si>
    <t>GREGORIO SANCHEZ  NAJAR</t>
  </si>
  <si>
    <t>POSITIVOS</t>
  </si>
  <si>
    <t>CAMPAÑA DE BRUCELA 2016-2018</t>
  </si>
  <si>
    <t>MES</t>
  </si>
  <si>
    <t>MAYO</t>
  </si>
  <si>
    <t>JUNIO</t>
  </si>
  <si>
    <t>JULIO</t>
  </si>
  <si>
    <t>AGOSTO</t>
  </si>
  <si>
    <t>SEPTIEMBRE</t>
  </si>
  <si>
    <t>TOTAL CBZ.</t>
  </si>
  <si>
    <t>4 Negativos</t>
  </si>
  <si>
    <t>avenida la Noria   # 300</t>
  </si>
  <si>
    <t xml:space="preserve"> TOTAL MUESTREADO </t>
  </si>
  <si>
    <t xml:space="preserve">   NEGATIVOS</t>
  </si>
  <si>
    <t>MVZ  Brenda  Mendez Hernandez</t>
  </si>
  <si>
    <t xml:space="preserve">    MVZ  Jorge Eduardo Lujàn Gòmez</t>
  </si>
  <si>
    <t xml:space="preserve">NOMBRE </t>
  </si>
  <si>
    <r>
      <t xml:space="preserve">           </t>
    </r>
    <r>
      <rPr>
        <b/>
        <sz val="11"/>
        <color theme="1"/>
        <rFont val="Calibri"/>
        <family val="2"/>
        <scheme val="minor"/>
      </rPr>
      <t>DEL</t>
    </r>
    <r>
      <rPr>
        <sz val="11"/>
        <color theme="1"/>
        <rFont val="Calibri"/>
        <family val="2"/>
        <charset val="1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RANCHO</t>
    </r>
  </si>
  <si>
    <t xml:space="preserve">    MUESTREOS DE BRUCELOSIS EN EL MUNICIPIO DE SAN PEDRO TLAQUEPAQUE  DEL MES DICIEMBRE DEL 2016</t>
  </si>
  <si>
    <t>RAMON CERDA OCHOA</t>
  </si>
  <si>
    <t>CALLEJO DE LA CUCHILLA S/N</t>
  </si>
  <si>
    <t>EL LABERINTO</t>
  </si>
  <si>
    <t>HF,CU,SA.JY,SL</t>
  </si>
  <si>
    <t>33 NEGATIVAS</t>
  </si>
  <si>
    <t>2 POSITIVAS</t>
  </si>
  <si>
    <t>URIEL PICHARDO DOÑAN</t>
  </si>
  <si>
    <t>GIGANTERA SIN NUMERO</t>
  </si>
  <si>
    <t>RANCHO PICHARDO</t>
  </si>
  <si>
    <t>24 NEGATIVAS</t>
  </si>
  <si>
    <t>FEDERICO ORTIZ BANDERAS</t>
  </si>
  <si>
    <t>PRIV. DONATO GUERRA N. 97</t>
  </si>
  <si>
    <t>RANCHO ORTIZ</t>
  </si>
  <si>
    <t>HF,CU,SA,BN</t>
  </si>
  <si>
    <t>4 POSITIVAS</t>
  </si>
  <si>
    <t>9 NEGATIVAS</t>
  </si>
  <si>
    <t xml:space="preserve">    MUESTREOS DE BRUCELOSIS EN EL MUNICIPIO DE SAN PEDRO TLAQUEPAQUE  DEL MES OCTUBRE DEL 2016</t>
  </si>
  <si>
    <t xml:space="preserve">    MUESTREOS DE BRUCELOSIS EN EL MUNICIPIO DE SAN PEDRO TLAQUEPAQUE  DEL MES NOVIEMBRE DEL 2016</t>
  </si>
  <si>
    <t>San Pedro Tlaquepaque a 30 DE Octubre del 2016</t>
  </si>
  <si>
    <t>San Pedro Tlaquepaque a 28  de Noviembre del 2016</t>
  </si>
  <si>
    <t>San Pedro Tlaquepaque a 20 de Diciembre del 2016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</si>
</sst>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0"/>
      <color theme="1"/>
      <name val="Calibri"/>
      <family val="2"/>
      <charset val="1"/>
      <scheme val="minor"/>
    </font>
    <font>
      <b/>
      <sz val="11"/>
      <color rgb="FFFF0000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 Light"/>
      <scheme val="major"/>
    </font>
    <font>
      <b/>
      <sz val="11"/>
      <color rgb="FFFF0000"/>
      <name val="Calibri Light"/>
      <scheme val="major"/>
    </font>
    <font>
      <sz val="14"/>
      <color theme="1"/>
      <name val="Calibri Light"/>
      <scheme val="major"/>
    </font>
    <font>
      <b/>
      <sz val="14"/>
      <color rgb="FFFF0000"/>
      <name val="Calibri Light"/>
      <scheme val="maj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0" fillId="0" borderId="14" xfId="0" applyBorder="1"/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/>
    <xf numFmtId="0" fontId="0" fillId="0" borderId="10" xfId="0" applyBorder="1"/>
    <xf numFmtId="0" fontId="0" fillId="0" borderId="6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/>
    <xf numFmtId="0" fontId="9" fillId="0" borderId="1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5" borderId="1" xfId="0" applyFill="1" applyBorder="1"/>
    <xf numFmtId="0" fontId="0" fillId="2" borderId="1" xfId="0" applyFill="1" applyBorder="1"/>
    <xf numFmtId="0" fontId="0" fillId="6" borderId="1" xfId="0" applyFill="1" applyBorder="1"/>
    <xf numFmtId="0" fontId="0" fillId="3" borderId="1" xfId="0" applyFill="1" applyBorder="1"/>
    <xf numFmtId="0" fontId="4" fillId="4" borderId="8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9" xfId="0" applyFont="1" applyFill="1" applyBorder="1"/>
    <xf numFmtId="0" fontId="4" fillId="4" borderId="5" xfId="0" applyFont="1" applyFill="1" applyBorder="1"/>
    <xf numFmtId="0" fontId="4" fillId="4" borderId="7" xfId="0" applyFont="1" applyFill="1" applyBorder="1"/>
    <xf numFmtId="0" fontId="4" fillId="4" borderId="9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/>
    <xf numFmtId="0" fontId="10" fillId="8" borderId="1" xfId="0" applyFont="1" applyFill="1" applyBorder="1"/>
    <xf numFmtId="0" fontId="10" fillId="8" borderId="1" xfId="0" applyFont="1" applyFill="1" applyBorder="1" applyAlignment="1">
      <alignment horizontal="center"/>
    </xf>
    <xf numFmtId="0" fontId="5" fillId="0" borderId="1" xfId="0" applyFont="1" applyBorder="1"/>
    <xf numFmtId="0" fontId="5" fillId="7" borderId="1" xfId="0" applyFont="1" applyFill="1" applyBorder="1"/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9" borderId="1" xfId="0" applyFont="1" applyFill="1" applyBorder="1"/>
    <xf numFmtId="0" fontId="5" fillId="9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0" fillId="3" borderId="0" xfId="0" applyFill="1"/>
    <xf numFmtId="0" fontId="13" fillId="3" borderId="1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10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6" borderId="0" xfId="0" applyFill="1"/>
    <xf numFmtId="0" fontId="15" fillId="0" borderId="1" xfId="0" applyFont="1" applyBorder="1" applyAlignment="1">
      <alignment horizontal="center"/>
    </xf>
    <xf numFmtId="0" fontId="10" fillId="0" borderId="1" xfId="0" applyFont="1" applyBorder="1"/>
    <xf numFmtId="0" fontId="11" fillId="4" borderId="1" xfId="0" applyFont="1" applyFill="1" applyBorder="1" applyAlignment="1"/>
    <xf numFmtId="0" fontId="17" fillId="4" borderId="1" xfId="0" applyFont="1" applyFill="1" applyBorder="1" applyAlignment="1">
      <alignment horizontal="center"/>
    </xf>
    <xf numFmtId="0" fontId="18" fillId="0" borderId="1" xfId="0" applyNumberFormat="1" applyFont="1" applyBorder="1"/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0" fillId="4" borderId="1" xfId="0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4" fillId="2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2" fillId="10" borderId="9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7" borderId="0" xfId="0" applyFont="1" applyFill="1" applyBorder="1"/>
    <xf numFmtId="0" fontId="5" fillId="11" borderId="0" xfId="0" applyFont="1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" xfId="0" applyBorder="1" applyAlignment="1">
      <alignment horizontal="left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342900</xdr:colOff>
      <xdr:row>0</xdr:row>
      <xdr:rowOff>161925</xdr:rowOff>
    </xdr:from>
    <xdr:to>
      <xdr:col>15</xdr:col>
      <xdr:colOff>128079</xdr:colOff>
      <xdr:row>2</xdr:row>
      <xdr:rowOff>62873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9950" y="161925"/>
          <a:ext cx="547179" cy="491498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1</xdr:col>
      <xdr:colOff>0</xdr:colOff>
      <xdr:row>1</xdr:row>
      <xdr:rowOff>9526</xdr:rowOff>
    </xdr:from>
    <xdr:to>
      <xdr:col>3</xdr:col>
      <xdr:colOff>1403921</xdr:colOff>
      <xdr:row>2</xdr:row>
      <xdr:rowOff>133351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saturation sat="7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0" y="304801"/>
          <a:ext cx="3226095" cy="41910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chemeClr val="bg1">
              <a:alpha val="40000"/>
            </a:scheme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1466850</xdr:colOff>
      <xdr:row>0</xdr:row>
      <xdr:rowOff>61632</xdr:rowOff>
    </xdr:from>
    <xdr:to>
      <xdr:col>6</xdr:col>
      <xdr:colOff>894998</xdr:colOff>
      <xdr:row>3</xdr:row>
      <xdr:rowOff>128307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saturation sat="7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461497" y="61632"/>
          <a:ext cx="5645732" cy="79505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chemeClr val="bg1">
              <a:alpha val="40000"/>
            </a:schemeClr>
          </a:outerShdw>
        </a:effectLst>
      </xdr:spPr>
    </xdr:pic>
    <xdr:clientData/>
  </xdr:twoCellAnchor>
  <xdr:twoCellAnchor editAs="oneCell">
    <xdr:from>
      <xdr:col>7</xdr:col>
      <xdr:colOff>476251</xdr:colOff>
      <xdr:row>22</xdr:row>
      <xdr:rowOff>27172</xdr:rowOff>
    </xdr:from>
    <xdr:to>
      <xdr:col>8</xdr:col>
      <xdr:colOff>628651</xdr:colOff>
      <xdr:row>26</xdr:row>
      <xdr:rowOff>48000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1" y="3951472"/>
          <a:ext cx="876300" cy="782828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7</xdr:col>
      <xdr:colOff>129988</xdr:colOff>
      <xdr:row>71</xdr:row>
      <xdr:rowOff>49000</xdr:rowOff>
    </xdr:from>
    <xdr:to>
      <xdr:col>8</xdr:col>
      <xdr:colOff>324410</xdr:colOff>
      <xdr:row>75</xdr:row>
      <xdr:rowOff>111873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9238" y="9574000"/>
          <a:ext cx="918322" cy="824873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1</xdr:col>
      <xdr:colOff>1860178</xdr:colOff>
      <xdr:row>43</xdr:row>
      <xdr:rowOff>89645</xdr:rowOff>
    </xdr:from>
    <xdr:to>
      <xdr:col>7</xdr:col>
      <xdr:colOff>208079</xdr:colOff>
      <xdr:row>47</xdr:row>
      <xdr:rowOff>122702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saturation sat="7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854825" y="5356410"/>
          <a:ext cx="5645732" cy="79505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chemeClr val="bg1">
              <a:alpha val="40000"/>
            </a:schemeClr>
          </a:outerShdw>
        </a:effectLst>
      </xdr:spPr>
    </xdr:pic>
    <xdr:clientData/>
  </xdr:twoCellAnchor>
  <xdr:oneCellAnchor>
    <xdr:from>
      <xdr:col>7</xdr:col>
      <xdr:colOff>129988</xdr:colOff>
      <xdr:row>111</xdr:row>
      <xdr:rowOff>49000</xdr:rowOff>
    </xdr:from>
    <xdr:ext cx="918322" cy="824873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9088" y="14184100"/>
          <a:ext cx="918322" cy="824873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oneCellAnchor>
  <xdr:oneCellAnchor>
    <xdr:from>
      <xdr:col>1</xdr:col>
      <xdr:colOff>1860178</xdr:colOff>
      <xdr:row>88</xdr:row>
      <xdr:rowOff>89645</xdr:rowOff>
    </xdr:from>
    <xdr:ext cx="5644051" cy="795057"/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saturation sat="7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622303" y="8585945"/>
          <a:ext cx="5644051" cy="79505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chemeClr val="bg1">
              <a:alpha val="40000"/>
            </a:schemeClr>
          </a:outerShdw>
        </a:effectLst>
      </xdr:spPr>
    </xdr:pic>
    <xdr:clientData/>
  </xdr:oneCellAnchor>
  <xdr:oneCellAnchor>
    <xdr:from>
      <xdr:col>7</xdr:col>
      <xdr:colOff>129988</xdr:colOff>
      <xdr:row>151</xdr:row>
      <xdr:rowOff>49000</xdr:rowOff>
    </xdr:from>
    <xdr:ext cx="918322" cy="824873"/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9088" y="23061400"/>
          <a:ext cx="918322" cy="824873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oneCellAnchor>
  <xdr:oneCellAnchor>
    <xdr:from>
      <xdr:col>1</xdr:col>
      <xdr:colOff>1860178</xdr:colOff>
      <xdr:row>124</xdr:row>
      <xdr:rowOff>89645</xdr:rowOff>
    </xdr:from>
    <xdr:ext cx="5644051" cy="795057"/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saturation sat="7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622303" y="17463245"/>
          <a:ext cx="5644051" cy="79505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chemeClr val="bg1">
              <a:alpha val="40000"/>
            </a:schemeClr>
          </a:outerShdw>
        </a:effectLst>
      </xdr:spPr>
    </xdr:pic>
    <xdr:clientData/>
  </xdr:oneCellAnchor>
  <xdr:oneCellAnchor>
    <xdr:from>
      <xdr:col>7</xdr:col>
      <xdr:colOff>129988</xdr:colOff>
      <xdr:row>188</xdr:row>
      <xdr:rowOff>49000</xdr:rowOff>
    </xdr:from>
    <xdr:ext cx="918322" cy="824873"/>
    <xdr:pic>
      <xdr:nvPicPr>
        <xdr:cNvPr id="10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6388" y="30033700"/>
          <a:ext cx="918322" cy="824873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oneCellAnchor>
  <xdr:oneCellAnchor>
    <xdr:from>
      <xdr:col>1</xdr:col>
      <xdr:colOff>1860178</xdr:colOff>
      <xdr:row>165</xdr:row>
      <xdr:rowOff>89645</xdr:rowOff>
    </xdr:from>
    <xdr:ext cx="5644051" cy="795057"/>
    <xdr:pic>
      <xdr:nvPicPr>
        <xdr:cNvPr id="15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saturation sat="7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822328" y="24626045"/>
          <a:ext cx="5644051" cy="79505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chemeClr val="bg1">
              <a:alpha val="40000"/>
            </a:schemeClr>
          </a:outerShdw>
        </a:effectLst>
      </xdr:spPr>
    </xdr:pic>
    <xdr:clientData/>
  </xdr:oneCellAnchor>
  <xdr:oneCellAnchor>
    <xdr:from>
      <xdr:col>7</xdr:col>
      <xdr:colOff>129988</xdr:colOff>
      <xdr:row>188</xdr:row>
      <xdr:rowOff>49000</xdr:rowOff>
    </xdr:from>
    <xdr:ext cx="918322" cy="824873"/>
    <xdr:pic>
      <xdr:nvPicPr>
        <xdr:cNvPr id="16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6388" y="30033700"/>
          <a:ext cx="918322" cy="824873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oneCellAnchor>
  <xdr:oneCellAnchor>
    <xdr:from>
      <xdr:col>1</xdr:col>
      <xdr:colOff>1860178</xdr:colOff>
      <xdr:row>165</xdr:row>
      <xdr:rowOff>89645</xdr:rowOff>
    </xdr:from>
    <xdr:ext cx="5644051" cy="795057"/>
    <xdr:pic>
      <xdr:nvPicPr>
        <xdr:cNvPr id="17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saturation sat="7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822328" y="24626045"/>
          <a:ext cx="5644051" cy="79505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chemeClr val="bg1">
              <a:alpha val="40000"/>
            </a:schemeClr>
          </a:outerShdw>
        </a:effectLst>
      </xdr:spPr>
    </xdr:pic>
    <xdr:clientData/>
  </xdr:oneCellAnchor>
  <xdr:oneCellAnchor>
    <xdr:from>
      <xdr:col>7</xdr:col>
      <xdr:colOff>129988</xdr:colOff>
      <xdr:row>188</xdr:row>
      <xdr:rowOff>49000</xdr:rowOff>
    </xdr:from>
    <xdr:ext cx="918322" cy="824873"/>
    <xdr:pic>
      <xdr:nvPicPr>
        <xdr:cNvPr id="18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6388" y="30033700"/>
          <a:ext cx="918322" cy="824873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oneCellAnchor>
  <xdr:oneCellAnchor>
    <xdr:from>
      <xdr:col>1</xdr:col>
      <xdr:colOff>1860178</xdr:colOff>
      <xdr:row>165</xdr:row>
      <xdr:rowOff>89645</xdr:rowOff>
    </xdr:from>
    <xdr:ext cx="5644051" cy="795057"/>
    <xdr:pic>
      <xdr:nvPicPr>
        <xdr:cNvPr id="19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saturation sat="7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822328" y="24626045"/>
          <a:ext cx="5644051" cy="79505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chemeClr val="bg1">
              <a:alpha val="40000"/>
            </a:schemeClr>
          </a:outerShdw>
        </a:effectLst>
      </xdr:spPr>
    </xdr:pic>
    <xdr:clientData/>
  </xdr:oneCellAnchor>
  <xdr:oneCellAnchor>
    <xdr:from>
      <xdr:col>7</xdr:col>
      <xdr:colOff>129988</xdr:colOff>
      <xdr:row>225</xdr:row>
      <xdr:rowOff>49000</xdr:rowOff>
    </xdr:from>
    <xdr:ext cx="918322" cy="824873"/>
    <xdr:pic>
      <xdr:nvPicPr>
        <xdr:cNvPr id="20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2488" y="37539400"/>
          <a:ext cx="918322" cy="824873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oneCellAnchor>
  <xdr:oneCellAnchor>
    <xdr:from>
      <xdr:col>1</xdr:col>
      <xdr:colOff>1860178</xdr:colOff>
      <xdr:row>202</xdr:row>
      <xdr:rowOff>89645</xdr:rowOff>
    </xdr:from>
    <xdr:ext cx="5644051" cy="795057"/>
    <xdr:pic>
      <xdr:nvPicPr>
        <xdr:cNvPr id="21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saturation sat="7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679453" y="32893745"/>
          <a:ext cx="5644051" cy="79505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chemeClr val="bg1">
              <a:alpha val="40000"/>
            </a:schemeClr>
          </a:outerShdw>
        </a:effectLst>
      </xdr:spPr>
    </xdr:pic>
    <xdr:clientData/>
  </xdr:oneCellAnchor>
  <xdr:oneCellAnchor>
    <xdr:from>
      <xdr:col>7</xdr:col>
      <xdr:colOff>129988</xdr:colOff>
      <xdr:row>225</xdr:row>
      <xdr:rowOff>49000</xdr:rowOff>
    </xdr:from>
    <xdr:ext cx="918322" cy="824873"/>
    <xdr:pic>
      <xdr:nvPicPr>
        <xdr:cNvPr id="22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2488" y="37539400"/>
          <a:ext cx="918322" cy="824873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oneCellAnchor>
  <xdr:oneCellAnchor>
    <xdr:from>
      <xdr:col>1</xdr:col>
      <xdr:colOff>1860178</xdr:colOff>
      <xdr:row>202</xdr:row>
      <xdr:rowOff>89645</xdr:rowOff>
    </xdr:from>
    <xdr:ext cx="5644051" cy="795057"/>
    <xdr:pic>
      <xdr:nvPicPr>
        <xdr:cNvPr id="23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saturation sat="7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679453" y="32893745"/>
          <a:ext cx="5644051" cy="79505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chemeClr val="bg1">
              <a:alpha val="40000"/>
            </a:schemeClr>
          </a:outerShdw>
        </a:effectLst>
      </xdr:spPr>
    </xdr:pic>
    <xdr:clientData/>
  </xdr:oneCellAnchor>
  <xdr:oneCellAnchor>
    <xdr:from>
      <xdr:col>7</xdr:col>
      <xdr:colOff>129988</xdr:colOff>
      <xdr:row>225</xdr:row>
      <xdr:rowOff>49000</xdr:rowOff>
    </xdr:from>
    <xdr:ext cx="918322" cy="824873"/>
    <xdr:pic>
      <xdr:nvPicPr>
        <xdr:cNvPr id="24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2488" y="37539400"/>
          <a:ext cx="918322" cy="824873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oneCellAnchor>
  <xdr:oneCellAnchor>
    <xdr:from>
      <xdr:col>1</xdr:col>
      <xdr:colOff>1860178</xdr:colOff>
      <xdr:row>202</xdr:row>
      <xdr:rowOff>89645</xdr:rowOff>
    </xdr:from>
    <xdr:ext cx="5644051" cy="795057"/>
    <xdr:pic>
      <xdr:nvPicPr>
        <xdr:cNvPr id="25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saturation sat="7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679453" y="32893745"/>
          <a:ext cx="5644051" cy="79505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chemeClr val="bg1">
              <a:alpha val="40000"/>
            </a:schemeClr>
          </a:outerShdw>
        </a:effectLst>
      </xdr:spPr>
    </xdr:pic>
    <xdr:clientData/>
  </xdr:oneCellAnchor>
  <xdr:oneCellAnchor>
    <xdr:from>
      <xdr:col>7</xdr:col>
      <xdr:colOff>129988</xdr:colOff>
      <xdr:row>225</xdr:row>
      <xdr:rowOff>49000</xdr:rowOff>
    </xdr:from>
    <xdr:ext cx="918322" cy="824873"/>
    <xdr:pic>
      <xdr:nvPicPr>
        <xdr:cNvPr id="26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2488" y="37539400"/>
          <a:ext cx="918322" cy="824873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oneCellAnchor>
  <xdr:oneCellAnchor>
    <xdr:from>
      <xdr:col>1</xdr:col>
      <xdr:colOff>1860178</xdr:colOff>
      <xdr:row>202</xdr:row>
      <xdr:rowOff>89645</xdr:rowOff>
    </xdr:from>
    <xdr:ext cx="5644051" cy="795057"/>
    <xdr:pic>
      <xdr:nvPicPr>
        <xdr:cNvPr id="27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saturation sat="7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679453" y="32893745"/>
          <a:ext cx="5644051" cy="79505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chemeClr val="bg1">
              <a:alpha val="40000"/>
            </a:schemeClr>
          </a:outerShdw>
        </a:effectLst>
      </xdr:spPr>
    </xdr:pic>
    <xdr:clientData/>
  </xdr:oneCellAnchor>
  <xdr:oneCellAnchor>
    <xdr:from>
      <xdr:col>7</xdr:col>
      <xdr:colOff>129988</xdr:colOff>
      <xdr:row>225</xdr:row>
      <xdr:rowOff>49000</xdr:rowOff>
    </xdr:from>
    <xdr:ext cx="918322" cy="824873"/>
    <xdr:pic>
      <xdr:nvPicPr>
        <xdr:cNvPr id="28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2488" y="37539400"/>
          <a:ext cx="918322" cy="824873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oneCellAnchor>
  <xdr:oneCellAnchor>
    <xdr:from>
      <xdr:col>1</xdr:col>
      <xdr:colOff>1860178</xdr:colOff>
      <xdr:row>202</xdr:row>
      <xdr:rowOff>89645</xdr:rowOff>
    </xdr:from>
    <xdr:ext cx="5644051" cy="795057"/>
    <xdr:pic>
      <xdr:nvPicPr>
        <xdr:cNvPr id="29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saturation sat="7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679453" y="32893745"/>
          <a:ext cx="5644051" cy="79505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chemeClr val="bg1">
              <a:alpha val="40000"/>
            </a:schemeClr>
          </a:outerShdw>
        </a:effectLst>
      </xdr:spPr>
    </xdr:pic>
    <xdr:clientData/>
  </xdr:oneCellAnchor>
  <xdr:oneCellAnchor>
    <xdr:from>
      <xdr:col>7</xdr:col>
      <xdr:colOff>129988</xdr:colOff>
      <xdr:row>225</xdr:row>
      <xdr:rowOff>49000</xdr:rowOff>
    </xdr:from>
    <xdr:ext cx="918322" cy="824873"/>
    <xdr:pic>
      <xdr:nvPicPr>
        <xdr:cNvPr id="30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2488" y="37539400"/>
          <a:ext cx="918322" cy="824873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oneCellAnchor>
  <xdr:oneCellAnchor>
    <xdr:from>
      <xdr:col>1</xdr:col>
      <xdr:colOff>1860178</xdr:colOff>
      <xdr:row>202</xdr:row>
      <xdr:rowOff>89645</xdr:rowOff>
    </xdr:from>
    <xdr:ext cx="5644051" cy="795057"/>
    <xdr:pic>
      <xdr:nvPicPr>
        <xdr:cNvPr id="31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saturation sat="7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679453" y="32893745"/>
          <a:ext cx="5644051" cy="79505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chemeClr val="bg1">
              <a:alpha val="40000"/>
            </a:schemeClr>
          </a:outerShdw>
        </a:effectLst>
      </xdr:spPr>
    </xdr:pic>
    <xdr:clientData/>
  </xdr:oneCellAnchor>
  <xdr:oneCellAnchor>
    <xdr:from>
      <xdr:col>7</xdr:col>
      <xdr:colOff>129988</xdr:colOff>
      <xdr:row>262</xdr:row>
      <xdr:rowOff>49000</xdr:rowOff>
    </xdr:from>
    <xdr:ext cx="918322" cy="824873"/>
    <xdr:pic>
      <xdr:nvPicPr>
        <xdr:cNvPr id="32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8288" y="44892700"/>
          <a:ext cx="918322" cy="824873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oneCellAnchor>
  <xdr:oneCellAnchor>
    <xdr:from>
      <xdr:col>1</xdr:col>
      <xdr:colOff>1860178</xdr:colOff>
      <xdr:row>239</xdr:row>
      <xdr:rowOff>89645</xdr:rowOff>
    </xdr:from>
    <xdr:ext cx="5644051" cy="795057"/>
    <xdr:pic>
      <xdr:nvPicPr>
        <xdr:cNvPr id="33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saturation sat="7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822328" y="40247045"/>
          <a:ext cx="5644051" cy="79505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chemeClr val="bg1">
              <a:alpha val="40000"/>
            </a:schemeClr>
          </a:outerShdw>
        </a:effectLst>
      </xdr:spPr>
    </xdr:pic>
    <xdr:clientData/>
  </xdr:oneCellAnchor>
  <xdr:oneCellAnchor>
    <xdr:from>
      <xdr:col>7</xdr:col>
      <xdr:colOff>129988</xdr:colOff>
      <xdr:row>262</xdr:row>
      <xdr:rowOff>49000</xdr:rowOff>
    </xdr:from>
    <xdr:ext cx="918322" cy="824873"/>
    <xdr:pic>
      <xdr:nvPicPr>
        <xdr:cNvPr id="34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8288" y="44892700"/>
          <a:ext cx="918322" cy="824873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oneCellAnchor>
  <xdr:oneCellAnchor>
    <xdr:from>
      <xdr:col>1</xdr:col>
      <xdr:colOff>1860178</xdr:colOff>
      <xdr:row>239</xdr:row>
      <xdr:rowOff>89645</xdr:rowOff>
    </xdr:from>
    <xdr:ext cx="5644051" cy="795057"/>
    <xdr:pic>
      <xdr:nvPicPr>
        <xdr:cNvPr id="35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saturation sat="7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822328" y="40247045"/>
          <a:ext cx="5644051" cy="79505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chemeClr val="bg1">
              <a:alpha val="40000"/>
            </a:schemeClr>
          </a:outerShdw>
        </a:effectLst>
      </xdr:spPr>
    </xdr:pic>
    <xdr:clientData/>
  </xdr:oneCellAnchor>
  <xdr:oneCellAnchor>
    <xdr:from>
      <xdr:col>7</xdr:col>
      <xdr:colOff>129988</xdr:colOff>
      <xdr:row>262</xdr:row>
      <xdr:rowOff>49000</xdr:rowOff>
    </xdr:from>
    <xdr:ext cx="918322" cy="824873"/>
    <xdr:pic>
      <xdr:nvPicPr>
        <xdr:cNvPr id="36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8288" y="44892700"/>
          <a:ext cx="918322" cy="824873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oneCellAnchor>
  <xdr:oneCellAnchor>
    <xdr:from>
      <xdr:col>1</xdr:col>
      <xdr:colOff>1860178</xdr:colOff>
      <xdr:row>239</xdr:row>
      <xdr:rowOff>89645</xdr:rowOff>
    </xdr:from>
    <xdr:ext cx="5644051" cy="795057"/>
    <xdr:pic>
      <xdr:nvPicPr>
        <xdr:cNvPr id="37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saturation sat="7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822328" y="40247045"/>
          <a:ext cx="5644051" cy="79505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chemeClr val="bg1">
              <a:alpha val="40000"/>
            </a:schemeClr>
          </a:outerShdw>
        </a:effectLst>
      </xdr:spPr>
    </xdr:pic>
    <xdr:clientData/>
  </xdr:oneCellAnchor>
  <xdr:oneCellAnchor>
    <xdr:from>
      <xdr:col>7</xdr:col>
      <xdr:colOff>129988</xdr:colOff>
      <xdr:row>262</xdr:row>
      <xdr:rowOff>49000</xdr:rowOff>
    </xdr:from>
    <xdr:ext cx="918322" cy="824873"/>
    <xdr:pic>
      <xdr:nvPicPr>
        <xdr:cNvPr id="38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8288" y="44892700"/>
          <a:ext cx="918322" cy="824873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oneCellAnchor>
  <xdr:oneCellAnchor>
    <xdr:from>
      <xdr:col>1</xdr:col>
      <xdr:colOff>1860178</xdr:colOff>
      <xdr:row>239</xdr:row>
      <xdr:rowOff>89645</xdr:rowOff>
    </xdr:from>
    <xdr:ext cx="5644051" cy="795057"/>
    <xdr:pic>
      <xdr:nvPicPr>
        <xdr:cNvPr id="39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saturation sat="7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822328" y="40247045"/>
          <a:ext cx="5644051" cy="79505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chemeClr val="bg1">
              <a:alpha val="40000"/>
            </a:schemeClr>
          </a:outerShdw>
        </a:effectLst>
      </xdr:spPr>
    </xdr:pic>
    <xdr:clientData/>
  </xdr:oneCellAnchor>
  <xdr:oneCellAnchor>
    <xdr:from>
      <xdr:col>7</xdr:col>
      <xdr:colOff>129988</xdr:colOff>
      <xdr:row>262</xdr:row>
      <xdr:rowOff>49000</xdr:rowOff>
    </xdr:from>
    <xdr:ext cx="918322" cy="824873"/>
    <xdr:pic>
      <xdr:nvPicPr>
        <xdr:cNvPr id="40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8288" y="44892700"/>
          <a:ext cx="918322" cy="824873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oneCellAnchor>
  <xdr:oneCellAnchor>
    <xdr:from>
      <xdr:col>1</xdr:col>
      <xdr:colOff>1860178</xdr:colOff>
      <xdr:row>239</xdr:row>
      <xdr:rowOff>89645</xdr:rowOff>
    </xdr:from>
    <xdr:ext cx="5644051" cy="795057"/>
    <xdr:pic>
      <xdr:nvPicPr>
        <xdr:cNvPr id="41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saturation sat="7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822328" y="40247045"/>
          <a:ext cx="5644051" cy="79505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chemeClr val="bg1">
              <a:alpha val="40000"/>
            </a:schemeClr>
          </a:outerShdw>
        </a:effectLst>
      </xdr:spPr>
    </xdr:pic>
    <xdr:clientData/>
  </xdr:oneCellAnchor>
  <xdr:oneCellAnchor>
    <xdr:from>
      <xdr:col>7</xdr:col>
      <xdr:colOff>129988</xdr:colOff>
      <xdr:row>262</xdr:row>
      <xdr:rowOff>49000</xdr:rowOff>
    </xdr:from>
    <xdr:ext cx="918322" cy="824873"/>
    <xdr:pic>
      <xdr:nvPicPr>
        <xdr:cNvPr id="42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8288" y="44892700"/>
          <a:ext cx="918322" cy="824873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oneCellAnchor>
  <xdr:oneCellAnchor>
    <xdr:from>
      <xdr:col>1</xdr:col>
      <xdr:colOff>1860178</xdr:colOff>
      <xdr:row>239</xdr:row>
      <xdr:rowOff>89645</xdr:rowOff>
    </xdr:from>
    <xdr:ext cx="5644051" cy="795057"/>
    <xdr:pic>
      <xdr:nvPicPr>
        <xdr:cNvPr id="43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saturation sat="7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822328" y="40247045"/>
          <a:ext cx="5644051" cy="79505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chemeClr val="bg1">
              <a:alpha val="40000"/>
            </a:schemeClr>
          </a:outerShdw>
        </a:effectLst>
      </xdr:spPr>
    </xdr:pic>
    <xdr:clientData/>
  </xdr:oneCellAnchor>
  <xdr:oneCellAnchor>
    <xdr:from>
      <xdr:col>7</xdr:col>
      <xdr:colOff>129988</xdr:colOff>
      <xdr:row>262</xdr:row>
      <xdr:rowOff>49000</xdr:rowOff>
    </xdr:from>
    <xdr:ext cx="918322" cy="824873"/>
    <xdr:pic>
      <xdr:nvPicPr>
        <xdr:cNvPr id="44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8288" y="44892700"/>
          <a:ext cx="918322" cy="824873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oneCellAnchor>
  <xdr:oneCellAnchor>
    <xdr:from>
      <xdr:col>1</xdr:col>
      <xdr:colOff>1860178</xdr:colOff>
      <xdr:row>239</xdr:row>
      <xdr:rowOff>89645</xdr:rowOff>
    </xdr:from>
    <xdr:ext cx="5644051" cy="795057"/>
    <xdr:pic>
      <xdr:nvPicPr>
        <xdr:cNvPr id="45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saturation sat="7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822328" y="40247045"/>
          <a:ext cx="5644051" cy="79505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chemeClr val="bg1">
              <a:alpha val="40000"/>
            </a:schemeClr>
          </a:outerShdw>
        </a:effectLst>
      </xdr:spPr>
    </xdr:pic>
    <xdr:clientData/>
  </xdr:oneCellAnchor>
  <xdr:oneCellAnchor>
    <xdr:from>
      <xdr:col>7</xdr:col>
      <xdr:colOff>129988</xdr:colOff>
      <xdr:row>262</xdr:row>
      <xdr:rowOff>49000</xdr:rowOff>
    </xdr:from>
    <xdr:ext cx="918322" cy="824873"/>
    <xdr:pic>
      <xdr:nvPicPr>
        <xdr:cNvPr id="46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8288" y="44892700"/>
          <a:ext cx="918322" cy="824873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oneCellAnchor>
  <xdr:oneCellAnchor>
    <xdr:from>
      <xdr:col>1</xdr:col>
      <xdr:colOff>1860178</xdr:colOff>
      <xdr:row>239</xdr:row>
      <xdr:rowOff>89645</xdr:rowOff>
    </xdr:from>
    <xdr:ext cx="5644051" cy="795057"/>
    <xdr:pic>
      <xdr:nvPicPr>
        <xdr:cNvPr id="47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saturation sat="7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822328" y="40247045"/>
          <a:ext cx="5644051" cy="79505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chemeClr val="bg1">
              <a:alpha val="40000"/>
            </a:schemeClr>
          </a:outerShdw>
        </a:effectLst>
      </xdr:spPr>
    </xdr:pic>
    <xdr:clientData/>
  </xdr:oneCellAnchor>
  <xdr:oneCellAnchor>
    <xdr:from>
      <xdr:col>7</xdr:col>
      <xdr:colOff>129988</xdr:colOff>
      <xdr:row>262</xdr:row>
      <xdr:rowOff>49000</xdr:rowOff>
    </xdr:from>
    <xdr:ext cx="918322" cy="824873"/>
    <xdr:pic>
      <xdr:nvPicPr>
        <xdr:cNvPr id="48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8288" y="44892700"/>
          <a:ext cx="918322" cy="824873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oneCellAnchor>
  <xdr:oneCellAnchor>
    <xdr:from>
      <xdr:col>1</xdr:col>
      <xdr:colOff>1860178</xdr:colOff>
      <xdr:row>239</xdr:row>
      <xdr:rowOff>89645</xdr:rowOff>
    </xdr:from>
    <xdr:ext cx="5644051" cy="795057"/>
    <xdr:pic>
      <xdr:nvPicPr>
        <xdr:cNvPr id="49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saturation sat="7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822328" y="40247045"/>
          <a:ext cx="5644051" cy="79505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chemeClr val="bg1">
              <a:alpha val="40000"/>
            </a:schemeClr>
          </a:outerShdw>
        </a:effectLst>
      </xdr:spPr>
    </xdr:pic>
    <xdr:clientData/>
  </xdr:oneCellAnchor>
  <xdr:oneCellAnchor>
    <xdr:from>
      <xdr:col>7</xdr:col>
      <xdr:colOff>129988</xdr:colOff>
      <xdr:row>262</xdr:row>
      <xdr:rowOff>49000</xdr:rowOff>
    </xdr:from>
    <xdr:ext cx="918322" cy="824873"/>
    <xdr:pic>
      <xdr:nvPicPr>
        <xdr:cNvPr id="50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8288" y="44892700"/>
          <a:ext cx="918322" cy="824873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oneCellAnchor>
  <xdr:oneCellAnchor>
    <xdr:from>
      <xdr:col>1</xdr:col>
      <xdr:colOff>1860178</xdr:colOff>
      <xdr:row>239</xdr:row>
      <xdr:rowOff>89645</xdr:rowOff>
    </xdr:from>
    <xdr:ext cx="5644051" cy="795057"/>
    <xdr:pic>
      <xdr:nvPicPr>
        <xdr:cNvPr id="51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saturation sat="7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822328" y="40247045"/>
          <a:ext cx="5644051" cy="79505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chemeClr val="bg1">
              <a:alpha val="40000"/>
            </a:schemeClr>
          </a:outerShdw>
        </a:effectLst>
      </xdr:spPr>
    </xdr:pic>
    <xdr:clientData/>
  </xdr:oneCellAnchor>
  <xdr:oneCellAnchor>
    <xdr:from>
      <xdr:col>7</xdr:col>
      <xdr:colOff>129988</xdr:colOff>
      <xdr:row>262</xdr:row>
      <xdr:rowOff>49000</xdr:rowOff>
    </xdr:from>
    <xdr:ext cx="918322" cy="824873"/>
    <xdr:pic>
      <xdr:nvPicPr>
        <xdr:cNvPr id="52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8288" y="44892700"/>
          <a:ext cx="918322" cy="824873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oneCellAnchor>
  <xdr:oneCellAnchor>
    <xdr:from>
      <xdr:col>1</xdr:col>
      <xdr:colOff>1860178</xdr:colOff>
      <xdr:row>239</xdr:row>
      <xdr:rowOff>89645</xdr:rowOff>
    </xdr:from>
    <xdr:ext cx="5644051" cy="795057"/>
    <xdr:pic>
      <xdr:nvPicPr>
        <xdr:cNvPr id="53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saturation sat="7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822328" y="40247045"/>
          <a:ext cx="5644051" cy="79505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chemeClr val="bg1">
              <a:alpha val="40000"/>
            </a:schemeClr>
          </a:outerShdw>
        </a:effectLst>
      </xdr:spPr>
    </xdr:pic>
    <xdr:clientData/>
  </xdr:oneCellAnchor>
  <xdr:oneCellAnchor>
    <xdr:from>
      <xdr:col>7</xdr:col>
      <xdr:colOff>129988</xdr:colOff>
      <xdr:row>262</xdr:row>
      <xdr:rowOff>49000</xdr:rowOff>
    </xdr:from>
    <xdr:ext cx="918322" cy="824873"/>
    <xdr:pic>
      <xdr:nvPicPr>
        <xdr:cNvPr id="54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8288" y="44892700"/>
          <a:ext cx="918322" cy="824873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oneCellAnchor>
  <xdr:oneCellAnchor>
    <xdr:from>
      <xdr:col>1</xdr:col>
      <xdr:colOff>1860178</xdr:colOff>
      <xdr:row>239</xdr:row>
      <xdr:rowOff>89645</xdr:rowOff>
    </xdr:from>
    <xdr:ext cx="5644051" cy="795057"/>
    <xdr:pic>
      <xdr:nvPicPr>
        <xdr:cNvPr id="55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saturation sat="7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822328" y="40247045"/>
          <a:ext cx="5644051" cy="79505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chemeClr val="bg1">
              <a:alpha val="40000"/>
            </a:schemeClr>
          </a:outerShdw>
        </a:effectLst>
      </xdr:spPr>
    </xdr:pic>
    <xdr:clientData/>
  </xdr:oneCellAnchor>
  <xdr:oneCellAnchor>
    <xdr:from>
      <xdr:col>7</xdr:col>
      <xdr:colOff>129988</xdr:colOff>
      <xdr:row>299</xdr:row>
      <xdr:rowOff>49000</xdr:rowOff>
    </xdr:from>
    <xdr:ext cx="918322" cy="824873"/>
    <xdr:pic>
      <xdr:nvPicPr>
        <xdr:cNvPr id="56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8288" y="44892700"/>
          <a:ext cx="918322" cy="824873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oneCellAnchor>
  <xdr:oneCellAnchor>
    <xdr:from>
      <xdr:col>1</xdr:col>
      <xdr:colOff>1860178</xdr:colOff>
      <xdr:row>276</xdr:row>
      <xdr:rowOff>89645</xdr:rowOff>
    </xdr:from>
    <xdr:ext cx="5644051" cy="795057"/>
    <xdr:pic>
      <xdr:nvPicPr>
        <xdr:cNvPr id="57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saturation sat="7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822328" y="40247045"/>
          <a:ext cx="5644051" cy="79505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chemeClr val="bg1">
              <a:alpha val="40000"/>
            </a:schemeClr>
          </a:outerShdw>
        </a:effectLst>
      </xdr:spPr>
    </xdr:pic>
    <xdr:clientData/>
  </xdr:oneCellAnchor>
  <xdr:oneCellAnchor>
    <xdr:from>
      <xdr:col>7</xdr:col>
      <xdr:colOff>129988</xdr:colOff>
      <xdr:row>299</xdr:row>
      <xdr:rowOff>49000</xdr:rowOff>
    </xdr:from>
    <xdr:ext cx="918322" cy="824873"/>
    <xdr:pic>
      <xdr:nvPicPr>
        <xdr:cNvPr id="58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8288" y="44892700"/>
          <a:ext cx="918322" cy="824873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oneCellAnchor>
  <xdr:oneCellAnchor>
    <xdr:from>
      <xdr:col>1</xdr:col>
      <xdr:colOff>1860178</xdr:colOff>
      <xdr:row>276</xdr:row>
      <xdr:rowOff>89645</xdr:rowOff>
    </xdr:from>
    <xdr:ext cx="5644051" cy="795057"/>
    <xdr:pic>
      <xdr:nvPicPr>
        <xdr:cNvPr id="59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saturation sat="7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822328" y="40247045"/>
          <a:ext cx="5644051" cy="79505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chemeClr val="bg1">
              <a:alpha val="40000"/>
            </a:schemeClr>
          </a:outerShdw>
        </a:effectLst>
      </xdr:spPr>
    </xdr:pic>
    <xdr:clientData/>
  </xdr:oneCellAnchor>
  <xdr:oneCellAnchor>
    <xdr:from>
      <xdr:col>7</xdr:col>
      <xdr:colOff>129988</xdr:colOff>
      <xdr:row>299</xdr:row>
      <xdr:rowOff>49000</xdr:rowOff>
    </xdr:from>
    <xdr:ext cx="918322" cy="824873"/>
    <xdr:pic>
      <xdr:nvPicPr>
        <xdr:cNvPr id="60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8288" y="44892700"/>
          <a:ext cx="918322" cy="824873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oneCellAnchor>
  <xdr:oneCellAnchor>
    <xdr:from>
      <xdr:col>1</xdr:col>
      <xdr:colOff>1860178</xdr:colOff>
      <xdr:row>276</xdr:row>
      <xdr:rowOff>89645</xdr:rowOff>
    </xdr:from>
    <xdr:ext cx="5644051" cy="795057"/>
    <xdr:pic>
      <xdr:nvPicPr>
        <xdr:cNvPr id="61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saturation sat="7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822328" y="40247045"/>
          <a:ext cx="5644051" cy="79505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chemeClr val="bg1">
              <a:alpha val="40000"/>
            </a:schemeClr>
          </a:outerShdw>
        </a:effectLst>
      </xdr:spPr>
    </xdr:pic>
    <xdr:clientData/>
  </xdr:oneCellAnchor>
  <xdr:oneCellAnchor>
    <xdr:from>
      <xdr:col>7</xdr:col>
      <xdr:colOff>129988</xdr:colOff>
      <xdr:row>299</xdr:row>
      <xdr:rowOff>49000</xdr:rowOff>
    </xdr:from>
    <xdr:ext cx="918322" cy="824873"/>
    <xdr:pic>
      <xdr:nvPicPr>
        <xdr:cNvPr id="62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8288" y="44892700"/>
          <a:ext cx="918322" cy="824873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oneCellAnchor>
  <xdr:oneCellAnchor>
    <xdr:from>
      <xdr:col>1</xdr:col>
      <xdr:colOff>1860178</xdr:colOff>
      <xdr:row>276</xdr:row>
      <xdr:rowOff>89645</xdr:rowOff>
    </xdr:from>
    <xdr:ext cx="5644051" cy="795057"/>
    <xdr:pic>
      <xdr:nvPicPr>
        <xdr:cNvPr id="63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saturation sat="7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822328" y="40247045"/>
          <a:ext cx="5644051" cy="79505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chemeClr val="bg1">
              <a:alpha val="40000"/>
            </a:schemeClr>
          </a:outerShdw>
        </a:effectLst>
      </xdr:spPr>
    </xdr:pic>
    <xdr:clientData/>
  </xdr:oneCellAnchor>
  <xdr:oneCellAnchor>
    <xdr:from>
      <xdr:col>7</xdr:col>
      <xdr:colOff>129988</xdr:colOff>
      <xdr:row>299</xdr:row>
      <xdr:rowOff>49000</xdr:rowOff>
    </xdr:from>
    <xdr:ext cx="918322" cy="824873"/>
    <xdr:pic>
      <xdr:nvPicPr>
        <xdr:cNvPr id="64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8288" y="44892700"/>
          <a:ext cx="918322" cy="824873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oneCellAnchor>
  <xdr:oneCellAnchor>
    <xdr:from>
      <xdr:col>1</xdr:col>
      <xdr:colOff>1860178</xdr:colOff>
      <xdr:row>276</xdr:row>
      <xdr:rowOff>89645</xdr:rowOff>
    </xdr:from>
    <xdr:ext cx="5644051" cy="795057"/>
    <xdr:pic>
      <xdr:nvPicPr>
        <xdr:cNvPr id="65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saturation sat="7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822328" y="40247045"/>
          <a:ext cx="5644051" cy="79505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chemeClr val="bg1">
              <a:alpha val="40000"/>
            </a:schemeClr>
          </a:outerShdw>
        </a:effectLst>
      </xdr:spPr>
    </xdr:pic>
    <xdr:clientData/>
  </xdr:oneCellAnchor>
  <xdr:oneCellAnchor>
    <xdr:from>
      <xdr:col>7</xdr:col>
      <xdr:colOff>129988</xdr:colOff>
      <xdr:row>299</xdr:row>
      <xdr:rowOff>49000</xdr:rowOff>
    </xdr:from>
    <xdr:ext cx="918322" cy="824873"/>
    <xdr:pic>
      <xdr:nvPicPr>
        <xdr:cNvPr id="66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8288" y="44892700"/>
          <a:ext cx="918322" cy="824873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oneCellAnchor>
  <xdr:oneCellAnchor>
    <xdr:from>
      <xdr:col>1</xdr:col>
      <xdr:colOff>1860178</xdr:colOff>
      <xdr:row>276</xdr:row>
      <xdr:rowOff>89645</xdr:rowOff>
    </xdr:from>
    <xdr:ext cx="5644051" cy="795057"/>
    <xdr:pic>
      <xdr:nvPicPr>
        <xdr:cNvPr id="67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saturation sat="7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822328" y="40247045"/>
          <a:ext cx="5644051" cy="79505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chemeClr val="bg1">
              <a:alpha val="40000"/>
            </a:scheme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opLeftCell="F1" workbookViewId="0">
      <selection activeCell="L40" sqref="L40"/>
    </sheetView>
  </sheetViews>
  <sheetFormatPr baseColWidth="10" defaultRowHeight="15"/>
  <cols>
    <col min="1" max="1" width="5.5703125" customWidth="1"/>
    <col min="3" max="3" width="15.85546875" customWidth="1"/>
    <col min="4" max="4" width="41.140625" customWidth="1"/>
    <col min="5" max="5" width="17.28515625" customWidth="1"/>
    <col min="6" max="6" width="20.140625" customWidth="1"/>
    <col min="7" max="7" width="12.140625" customWidth="1"/>
    <col min="8" max="8" width="12.42578125" customWidth="1"/>
    <col min="10" max="10" width="12" bestFit="1" customWidth="1"/>
    <col min="11" max="11" width="12.42578125" bestFit="1" customWidth="1"/>
    <col min="12" max="12" width="11.7109375" customWidth="1"/>
  </cols>
  <sheetData>
    <row r="1" spans="1:31" ht="23.25">
      <c r="B1" s="30" t="s">
        <v>74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31" ht="23.2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4" spans="1:31">
      <c r="A4" s="77" t="s">
        <v>133</v>
      </c>
      <c r="B4" s="78" t="s">
        <v>136</v>
      </c>
      <c r="C4" s="79"/>
      <c r="D4" s="77" t="s">
        <v>1</v>
      </c>
      <c r="E4" s="77" t="s">
        <v>38</v>
      </c>
      <c r="F4" s="77" t="s">
        <v>85</v>
      </c>
      <c r="G4" s="80" t="s">
        <v>5</v>
      </c>
      <c r="H4" s="81" t="s">
        <v>7</v>
      </c>
      <c r="I4" s="170" t="s">
        <v>2</v>
      </c>
      <c r="J4" s="172" t="s">
        <v>3</v>
      </c>
      <c r="K4" s="11" t="s">
        <v>8</v>
      </c>
      <c r="L4" s="11" t="s">
        <v>5</v>
      </c>
      <c r="M4" s="174" t="s">
        <v>3</v>
      </c>
      <c r="N4" s="176" t="s">
        <v>2</v>
      </c>
      <c r="O4" s="82" t="s">
        <v>9</v>
      </c>
      <c r="P4" s="83" t="s">
        <v>10</v>
      </c>
      <c r="Q4" s="174" t="s">
        <v>3</v>
      </c>
      <c r="R4" s="180" t="s">
        <v>2</v>
      </c>
      <c r="S4" s="174" t="s">
        <v>12</v>
      </c>
      <c r="T4" s="84" t="s">
        <v>68</v>
      </c>
      <c r="U4" s="77" t="s">
        <v>70</v>
      </c>
      <c r="V4" s="79" t="s">
        <v>73</v>
      </c>
      <c r="W4" s="127" t="s">
        <v>142</v>
      </c>
      <c r="X4" s="128" t="s">
        <v>142</v>
      </c>
      <c r="Y4" s="127" t="s">
        <v>142</v>
      </c>
      <c r="Z4" s="127" t="s">
        <v>10</v>
      </c>
      <c r="AA4" s="129"/>
      <c r="AB4" s="129"/>
    </row>
    <row r="5" spans="1:31">
      <c r="A5" s="85"/>
      <c r="B5" s="86"/>
      <c r="C5" s="87"/>
      <c r="D5" s="85"/>
      <c r="E5" s="85"/>
      <c r="F5" s="88" t="s">
        <v>72</v>
      </c>
      <c r="G5" s="89" t="s">
        <v>4</v>
      </c>
      <c r="H5" s="90" t="s">
        <v>6</v>
      </c>
      <c r="I5" s="171"/>
      <c r="J5" s="173"/>
      <c r="K5" s="14" t="s">
        <v>6</v>
      </c>
      <c r="L5" s="14" t="s">
        <v>4</v>
      </c>
      <c r="M5" s="175"/>
      <c r="N5" s="177"/>
      <c r="O5" s="91" t="s">
        <v>6</v>
      </c>
      <c r="P5" s="92" t="s">
        <v>11</v>
      </c>
      <c r="Q5" s="175"/>
      <c r="R5" s="181"/>
      <c r="S5" s="175"/>
      <c r="T5" s="93" t="s">
        <v>69</v>
      </c>
      <c r="U5" s="88" t="s">
        <v>71</v>
      </c>
      <c r="V5" s="94" t="s">
        <v>72</v>
      </c>
      <c r="W5" s="77" t="s">
        <v>208</v>
      </c>
      <c r="X5" s="77" t="s">
        <v>209</v>
      </c>
      <c r="Y5" s="77" t="s">
        <v>210</v>
      </c>
      <c r="Z5" s="127" t="s">
        <v>208</v>
      </c>
      <c r="AA5" s="129"/>
      <c r="AB5" s="129"/>
    </row>
    <row r="6" spans="1:31" ht="18.75">
      <c r="A6" s="18">
        <v>1</v>
      </c>
      <c r="B6" s="168" t="s">
        <v>75</v>
      </c>
      <c r="C6" s="169"/>
      <c r="D6" s="48" t="s">
        <v>86</v>
      </c>
      <c r="E6" s="68" t="s">
        <v>39</v>
      </c>
      <c r="F6" s="69" t="s">
        <v>45</v>
      </c>
      <c r="G6" s="71">
        <v>4</v>
      </c>
      <c r="H6" s="72">
        <v>42499</v>
      </c>
      <c r="I6" s="71">
        <v>4</v>
      </c>
      <c r="J6" s="123">
        <v>0</v>
      </c>
      <c r="K6" s="74"/>
      <c r="L6" s="74"/>
      <c r="M6" s="76"/>
      <c r="N6" s="74"/>
      <c r="O6" s="75"/>
      <c r="P6" s="75"/>
      <c r="Q6" s="76"/>
      <c r="R6" s="75"/>
      <c r="S6" s="76"/>
      <c r="T6" s="122">
        <v>100</v>
      </c>
      <c r="U6" s="136" t="s">
        <v>204</v>
      </c>
      <c r="V6" s="136" t="s">
        <v>206</v>
      </c>
      <c r="W6" s="136">
        <v>1</v>
      </c>
      <c r="X6" s="136">
        <v>1</v>
      </c>
      <c r="Y6" s="136">
        <v>1</v>
      </c>
      <c r="Z6" s="107">
        <f t="shared" ref="Z6:Z22" si="0">SUM(W6:Y6)</f>
        <v>3</v>
      </c>
      <c r="AA6" s="31"/>
      <c r="AB6" s="31"/>
      <c r="AC6" s="31"/>
      <c r="AD6" s="31"/>
      <c r="AE6" s="31"/>
    </row>
    <row r="7" spans="1:31" ht="18.75">
      <c r="A7" s="18">
        <v>2</v>
      </c>
      <c r="B7" s="168" t="s">
        <v>76</v>
      </c>
      <c r="C7" s="178"/>
      <c r="D7" s="48" t="s">
        <v>44</v>
      </c>
      <c r="E7" s="67" t="s">
        <v>40</v>
      </c>
      <c r="F7" s="69" t="s">
        <v>41</v>
      </c>
      <c r="G7" s="71">
        <v>22</v>
      </c>
      <c r="H7" s="72">
        <v>42509</v>
      </c>
      <c r="I7" s="71">
        <v>17</v>
      </c>
      <c r="J7" s="123">
        <v>5</v>
      </c>
      <c r="K7" s="74"/>
      <c r="L7" s="74"/>
      <c r="M7" s="76"/>
      <c r="N7" s="74"/>
      <c r="O7" s="75"/>
      <c r="P7" s="75"/>
      <c r="Q7" s="76"/>
      <c r="R7" s="75"/>
      <c r="S7" s="76"/>
      <c r="T7" s="122">
        <v>200</v>
      </c>
      <c r="U7" s="136" t="s">
        <v>204</v>
      </c>
      <c r="V7" s="136" t="s">
        <v>206</v>
      </c>
      <c r="W7" s="136">
        <v>2</v>
      </c>
      <c r="X7" s="136">
        <v>3</v>
      </c>
      <c r="Y7" s="136">
        <v>1</v>
      </c>
      <c r="Z7" s="107">
        <f t="shared" si="0"/>
        <v>6</v>
      </c>
      <c r="AA7" s="31"/>
      <c r="AB7" s="31"/>
      <c r="AC7" s="31"/>
      <c r="AD7" s="31"/>
      <c r="AE7" s="31"/>
    </row>
    <row r="8" spans="1:31" ht="18.75">
      <c r="A8" s="18">
        <v>3</v>
      </c>
      <c r="B8" s="179" t="s">
        <v>77</v>
      </c>
      <c r="C8" s="179"/>
      <c r="D8" s="48" t="s">
        <v>27</v>
      </c>
      <c r="E8" s="48" t="s">
        <v>40</v>
      </c>
      <c r="F8" s="69" t="s">
        <v>41</v>
      </c>
      <c r="G8" s="71">
        <v>8</v>
      </c>
      <c r="H8" s="72">
        <v>42510</v>
      </c>
      <c r="I8" s="71">
        <v>6</v>
      </c>
      <c r="J8" s="123">
        <v>2</v>
      </c>
      <c r="K8" s="74"/>
      <c r="L8" s="74"/>
      <c r="M8" s="76"/>
      <c r="N8" s="74"/>
      <c r="O8" s="75"/>
      <c r="P8" s="75"/>
      <c r="Q8" s="76"/>
      <c r="R8" s="75"/>
      <c r="S8" s="76"/>
      <c r="T8" s="122">
        <v>120</v>
      </c>
      <c r="U8" s="136" t="s">
        <v>204</v>
      </c>
      <c r="V8" s="136" t="s">
        <v>206</v>
      </c>
      <c r="W8" s="136">
        <v>1</v>
      </c>
      <c r="X8" s="136">
        <v>6</v>
      </c>
      <c r="Y8" s="136">
        <v>14</v>
      </c>
      <c r="Z8" s="107">
        <f t="shared" si="0"/>
        <v>21</v>
      </c>
      <c r="AA8" s="31"/>
      <c r="AB8" s="31"/>
      <c r="AC8" s="31"/>
      <c r="AD8" s="31"/>
      <c r="AE8" s="31"/>
    </row>
    <row r="9" spans="1:31" ht="18.75">
      <c r="A9" s="18">
        <v>4</v>
      </c>
      <c r="B9" s="179" t="s">
        <v>78</v>
      </c>
      <c r="C9" s="179"/>
      <c r="D9" s="48" t="s">
        <v>28</v>
      </c>
      <c r="E9" s="48" t="s">
        <v>40</v>
      </c>
      <c r="F9" s="69" t="s">
        <v>29</v>
      </c>
      <c r="G9" s="71">
        <v>20</v>
      </c>
      <c r="H9" s="72">
        <v>42513</v>
      </c>
      <c r="I9" s="71">
        <v>12</v>
      </c>
      <c r="J9" s="123">
        <v>8</v>
      </c>
      <c r="K9" s="153">
        <v>42697</v>
      </c>
      <c r="L9" s="154">
        <v>13</v>
      </c>
      <c r="M9" s="155">
        <v>4</v>
      </c>
      <c r="N9" s="154">
        <v>9</v>
      </c>
      <c r="O9" s="75"/>
      <c r="P9" s="75"/>
      <c r="Q9" s="76"/>
      <c r="R9" s="75"/>
      <c r="S9" s="76"/>
      <c r="T9" s="122">
        <v>150</v>
      </c>
      <c r="U9" s="136" t="s">
        <v>204</v>
      </c>
      <c r="V9" s="136" t="s">
        <v>206</v>
      </c>
      <c r="W9" s="136">
        <v>9</v>
      </c>
      <c r="X9" s="136">
        <v>4</v>
      </c>
      <c r="Y9" s="136">
        <v>7</v>
      </c>
      <c r="Z9" s="107">
        <f t="shared" si="0"/>
        <v>20</v>
      </c>
      <c r="AA9" s="31"/>
      <c r="AB9" s="31"/>
      <c r="AC9" s="31"/>
      <c r="AD9" s="31"/>
      <c r="AE9" s="31"/>
    </row>
    <row r="10" spans="1:31" ht="18.75">
      <c r="A10" s="18">
        <v>5</v>
      </c>
      <c r="B10" s="48" t="s">
        <v>79</v>
      </c>
      <c r="C10" s="48"/>
      <c r="D10" s="48" t="s">
        <v>33</v>
      </c>
      <c r="E10" s="48" t="s">
        <v>40</v>
      </c>
      <c r="F10" s="69" t="s">
        <v>34</v>
      </c>
      <c r="G10" s="71">
        <v>30</v>
      </c>
      <c r="H10" s="72">
        <v>42517</v>
      </c>
      <c r="I10" s="71">
        <v>24</v>
      </c>
      <c r="J10" s="123">
        <v>6</v>
      </c>
      <c r="K10" s="153">
        <v>42691</v>
      </c>
      <c r="L10" s="154">
        <v>26</v>
      </c>
      <c r="M10" s="155">
        <v>2</v>
      </c>
      <c r="N10" s="154">
        <v>24</v>
      </c>
      <c r="O10" s="75"/>
      <c r="P10" s="75"/>
      <c r="Q10" s="76"/>
      <c r="R10" s="75"/>
      <c r="S10" s="76"/>
      <c r="T10" s="122">
        <v>150</v>
      </c>
      <c r="U10" s="136" t="s">
        <v>204</v>
      </c>
      <c r="V10" s="136" t="s">
        <v>206</v>
      </c>
      <c r="W10" s="136">
        <v>18</v>
      </c>
      <c r="X10" s="136">
        <v>10</v>
      </c>
      <c r="Y10" s="136">
        <v>2</v>
      </c>
      <c r="Z10" s="107">
        <f t="shared" si="0"/>
        <v>30</v>
      </c>
      <c r="AA10" s="31"/>
      <c r="AB10" s="31"/>
      <c r="AC10" s="31"/>
      <c r="AD10" s="31"/>
      <c r="AE10" s="31"/>
    </row>
    <row r="11" spans="1:31" ht="18.75">
      <c r="A11" s="18">
        <v>6</v>
      </c>
      <c r="B11" s="48" t="s">
        <v>80</v>
      </c>
      <c r="C11" s="48"/>
      <c r="D11" s="48" t="s">
        <v>135</v>
      </c>
      <c r="E11" s="48" t="s">
        <v>40</v>
      </c>
      <c r="F11" s="69" t="s">
        <v>93</v>
      </c>
      <c r="G11" s="71">
        <v>5</v>
      </c>
      <c r="H11" s="72">
        <v>42544</v>
      </c>
      <c r="I11" s="71">
        <v>5</v>
      </c>
      <c r="J11" s="123">
        <v>0</v>
      </c>
      <c r="K11" s="154"/>
      <c r="L11" s="154"/>
      <c r="M11" s="155"/>
      <c r="N11" s="154"/>
      <c r="O11" s="75"/>
      <c r="P11" s="75"/>
      <c r="Q11" s="76"/>
      <c r="R11" s="75"/>
      <c r="S11" s="76"/>
      <c r="T11" s="122">
        <v>25</v>
      </c>
      <c r="U11" s="136" t="s">
        <v>204</v>
      </c>
      <c r="V11" s="136" t="s">
        <v>206</v>
      </c>
      <c r="W11" s="136">
        <v>20</v>
      </c>
      <c r="X11" s="136">
        <v>6</v>
      </c>
      <c r="Y11" s="136">
        <v>13</v>
      </c>
      <c r="Z11" s="107">
        <f t="shared" si="0"/>
        <v>39</v>
      </c>
      <c r="AA11" s="31"/>
      <c r="AB11" s="31"/>
      <c r="AC11" s="31"/>
      <c r="AD11" s="31"/>
      <c r="AE11" s="31"/>
    </row>
    <row r="12" spans="1:31" ht="18.75">
      <c r="A12" s="18">
        <v>7</v>
      </c>
      <c r="B12" s="48" t="s">
        <v>81</v>
      </c>
      <c r="C12" s="48"/>
      <c r="D12" s="48" t="s">
        <v>134</v>
      </c>
      <c r="E12" s="48" t="s">
        <v>40</v>
      </c>
      <c r="F12" s="69" t="s">
        <v>52</v>
      </c>
      <c r="G12" s="71">
        <v>41</v>
      </c>
      <c r="H12" s="72">
        <v>42538</v>
      </c>
      <c r="I12" s="71">
        <v>37</v>
      </c>
      <c r="J12" s="123">
        <v>4</v>
      </c>
      <c r="K12" s="153">
        <v>42697</v>
      </c>
      <c r="L12" s="154">
        <v>35</v>
      </c>
      <c r="M12" s="155">
        <v>2</v>
      </c>
      <c r="N12" s="154">
        <v>33</v>
      </c>
      <c r="O12" s="75"/>
      <c r="P12" s="75"/>
      <c r="Q12" s="76"/>
      <c r="R12" s="75"/>
      <c r="S12" s="76"/>
      <c r="T12" s="122">
        <v>500</v>
      </c>
      <c r="U12" s="136" t="s">
        <v>204</v>
      </c>
      <c r="V12" s="136" t="s">
        <v>206</v>
      </c>
      <c r="W12" s="136">
        <v>0</v>
      </c>
      <c r="X12" s="136">
        <v>3</v>
      </c>
      <c r="Y12" s="136">
        <v>2</v>
      </c>
      <c r="Z12" s="107">
        <f t="shared" si="0"/>
        <v>5</v>
      </c>
      <c r="AA12" s="31"/>
      <c r="AB12" s="31"/>
      <c r="AC12" s="31"/>
      <c r="AD12" s="31"/>
      <c r="AE12" s="31"/>
    </row>
    <row r="13" spans="1:31" ht="18.75">
      <c r="A13" s="18">
        <v>8</v>
      </c>
      <c r="B13" s="48" t="s">
        <v>82</v>
      </c>
      <c r="C13" s="48"/>
      <c r="D13" s="48" t="s">
        <v>59</v>
      </c>
      <c r="E13" s="48" t="s">
        <v>40</v>
      </c>
      <c r="F13" s="69" t="s">
        <v>60</v>
      </c>
      <c r="G13" s="71">
        <v>11</v>
      </c>
      <c r="H13" s="72">
        <v>42545</v>
      </c>
      <c r="I13" s="71">
        <v>11</v>
      </c>
      <c r="J13" s="123">
        <v>0</v>
      </c>
      <c r="K13" s="74"/>
      <c r="L13" s="74"/>
      <c r="M13" s="76"/>
      <c r="N13" s="74"/>
      <c r="O13" s="75"/>
      <c r="P13" s="75"/>
      <c r="Q13" s="76"/>
      <c r="R13" s="75"/>
      <c r="S13" s="76"/>
      <c r="T13" s="122">
        <v>120</v>
      </c>
      <c r="U13" s="136" t="s">
        <v>204</v>
      </c>
      <c r="V13" s="136" t="s">
        <v>206</v>
      </c>
      <c r="W13" s="136">
        <v>6</v>
      </c>
      <c r="X13" s="136">
        <v>0</v>
      </c>
      <c r="Y13" s="136">
        <v>5</v>
      </c>
      <c r="Z13" s="107">
        <f t="shared" si="0"/>
        <v>11</v>
      </c>
      <c r="AA13" s="31"/>
      <c r="AB13" s="31"/>
      <c r="AC13" s="31"/>
      <c r="AD13" s="31"/>
      <c r="AE13" s="31"/>
    </row>
    <row r="14" spans="1:31" ht="18.75">
      <c r="A14" s="18">
        <v>9</v>
      </c>
      <c r="B14" s="48" t="s">
        <v>83</v>
      </c>
      <c r="C14" s="48"/>
      <c r="D14" s="48" t="s">
        <v>61</v>
      </c>
      <c r="E14" s="48" t="s">
        <v>40</v>
      </c>
      <c r="F14" s="69" t="s">
        <v>148</v>
      </c>
      <c r="G14" s="71">
        <v>4</v>
      </c>
      <c r="H14" s="72">
        <v>42549</v>
      </c>
      <c r="I14" s="71">
        <v>4</v>
      </c>
      <c r="J14" s="123">
        <v>0</v>
      </c>
      <c r="K14" s="74"/>
      <c r="L14" s="74"/>
      <c r="M14" s="76"/>
      <c r="N14" s="74"/>
      <c r="O14" s="75"/>
      <c r="P14" s="75"/>
      <c r="Q14" s="76"/>
      <c r="R14" s="75"/>
      <c r="S14" s="76"/>
      <c r="T14" s="122">
        <v>10</v>
      </c>
      <c r="U14" s="136" t="s">
        <v>204</v>
      </c>
      <c r="V14" s="136" t="s">
        <v>207</v>
      </c>
      <c r="W14" s="136">
        <v>1</v>
      </c>
      <c r="X14" s="136">
        <v>3</v>
      </c>
      <c r="Y14" s="136">
        <v>0</v>
      </c>
      <c r="Z14" s="107">
        <f t="shared" si="0"/>
        <v>4</v>
      </c>
      <c r="AA14" s="31"/>
      <c r="AB14" s="31"/>
      <c r="AC14" s="31"/>
      <c r="AD14" s="31"/>
      <c r="AE14" s="31"/>
    </row>
    <row r="15" spans="1:31" ht="18.75">
      <c r="A15" s="18">
        <v>10</v>
      </c>
      <c r="B15" s="48" t="s">
        <v>84</v>
      </c>
      <c r="C15" s="48"/>
      <c r="D15" s="48" t="s">
        <v>63</v>
      </c>
      <c r="E15" s="48" t="s">
        <v>40</v>
      </c>
      <c r="F15" s="69" t="s">
        <v>149</v>
      </c>
      <c r="G15" s="71">
        <v>24</v>
      </c>
      <c r="H15" s="72">
        <v>42551</v>
      </c>
      <c r="I15" s="71">
        <v>17</v>
      </c>
      <c r="J15" s="123">
        <v>7</v>
      </c>
      <c r="K15" s="74"/>
      <c r="L15" s="74"/>
      <c r="M15" s="76"/>
      <c r="N15" s="74"/>
      <c r="O15" s="75"/>
      <c r="P15" s="75"/>
      <c r="Q15" s="76"/>
      <c r="R15" s="75"/>
      <c r="S15" s="76"/>
      <c r="T15" s="122">
        <v>200</v>
      </c>
      <c r="U15" s="136" t="s">
        <v>204</v>
      </c>
      <c r="V15" s="136" t="s">
        <v>207</v>
      </c>
      <c r="W15" s="136">
        <v>8</v>
      </c>
      <c r="X15" s="136">
        <v>13</v>
      </c>
      <c r="Y15" s="136">
        <v>0</v>
      </c>
      <c r="Z15" s="107">
        <f t="shared" si="0"/>
        <v>21</v>
      </c>
      <c r="AA15" s="31"/>
      <c r="AB15" s="31"/>
      <c r="AC15" s="31"/>
      <c r="AD15" s="31"/>
      <c r="AE15" s="31"/>
    </row>
    <row r="16" spans="1:31" ht="18.75">
      <c r="A16" s="70">
        <v>11</v>
      </c>
      <c r="B16" s="168" t="s">
        <v>141</v>
      </c>
      <c r="C16" s="169"/>
      <c r="D16" s="1" t="s">
        <v>144</v>
      </c>
      <c r="E16" s="118" t="s">
        <v>137</v>
      </c>
      <c r="F16" s="118" t="s">
        <v>147</v>
      </c>
      <c r="G16" s="71">
        <v>6</v>
      </c>
      <c r="H16" s="72">
        <v>42597</v>
      </c>
      <c r="I16" s="71">
        <v>6</v>
      </c>
      <c r="J16" s="123">
        <v>0</v>
      </c>
      <c r="K16" s="74"/>
      <c r="L16" s="74"/>
      <c r="M16" s="76"/>
      <c r="N16" s="74"/>
      <c r="O16" s="75"/>
      <c r="P16" s="75"/>
      <c r="Q16" s="76"/>
      <c r="R16" s="75"/>
      <c r="S16" s="76"/>
      <c r="T16" s="122">
        <v>20</v>
      </c>
      <c r="U16" s="136" t="s">
        <v>204</v>
      </c>
      <c r="V16" s="136" t="s">
        <v>207</v>
      </c>
      <c r="W16" s="136">
        <v>2</v>
      </c>
      <c r="X16" s="136">
        <v>2</v>
      </c>
      <c r="Y16" s="136">
        <v>0</v>
      </c>
      <c r="Z16" s="107">
        <f t="shared" si="0"/>
        <v>4</v>
      </c>
      <c r="AA16" s="31"/>
      <c r="AB16" s="31"/>
      <c r="AC16" s="31"/>
      <c r="AD16" s="31"/>
      <c r="AE16" s="31"/>
    </row>
    <row r="17" spans="1:31" ht="18.75">
      <c r="A17" s="70">
        <v>12</v>
      </c>
      <c r="B17" s="168" t="s">
        <v>139</v>
      </c>
      <c r="C17" s="169"/>
      <c r="D17" s="1" t="s">
        <v>145</v>
      </c>
      <c r="E17" s="118" t="s">
        <v>137</v>
      </c>
      <c r="F17" s="118" t="s">
        <v>138</v>
      </c>
      <c r="G17" s="71">
        <v>12</v>
      </c>
      <c r="H17" s="72">
        <v>42600</v>
      </c>
      <c r="I17" s="71">
        <v>11</v>
      </c>
      <c r="J17" s="126">
        <v>1</v>
      </c>
      <c r="K17" s="74"/>
      <c r="L17" s="74"/>
      <c r="M17" s="76"/>
      <c r="N17" s="74"/>
      <c r="O17" s="75"/>
      <c r="P17" s="75"/>
      <c r="Q17" s="76"/>
      <c r="R17" s="75"/>
      <c r="S17" s="76"/>
      <c r="T17" s="122">
        <v>40</v>
      </c>
      <c r="U17" s="136" t="s">
        <v>204</v>
      </c>
      <c r="V17" s="136" t="s">
        <v>207</v>
      </c>
      <c r="W17" s="136">
        <v>0</v>
      </c>
      <c r="X17" s="136">
        <v>0</v>
      </c>
      <c r="Y17" s="136">
        <v>7</v>
      </c>
      <c r="Z17" s="107">
        <f t="shared" si="0"/>
        <v>7</v>
      </c>
      <c r="AA17" s="31"/>
      <c r="AB17" s="31"/>
      <c r="AC17" s="31"/>
      <c r="AD17" s="31"/>
      <c r="AE17" s="31"/>
    </row>
    <row r="18" spans="1:31" ht="18.75">
      <c r="A18" s="70">
        <v>13</v>
      </c>
      <c r="B18" s="168" t="s">
        <v>140</v>
      </c>
      <c r="C18" s="169"/>
      <c r="D18" s="1" t="s">
        <v>146</v>
      </c>
      <c r="E18" s="118" t="s">
        <v>137</v>
      </c>
      <c r="F18" s="118" t="s">
        <v>138</v>
      </c>
      <c r="G18" s="71">
        <v>3</v>
      </c>
      <c r="H18" s="72">
        <v>42601</v>
      </c>
      <c r="I18" s="71">
        <v>2</v>
      </c>
      <c r="J18" s="123">
        <v>1</v>
      </c>
      <c r="K18" s="74"/>
      <c r="L18" s="74"/>
      <c r="M18" s="76"/>
      <c r="N18" s="74"/>
      <c r="O18" s="75"/>
      <c r="P18" s="75"/>
      <c r="Q18" s="76"/>
      <c r="R18" s="75"/>
      <c r="S18" s="76"/>
      <c r="T18" s="122">
        <v>40</v>
      </c>
      <c r="U18" s="136" t="s">
        <v>205</v>
      </c>
      <c r="V18" s="136" t="s">
        <v>206</v>
      </c>
      <c r="W18" s="136">
        <v>3</v>
      </c>
      <c r="X18" s="136">
        <v>0</v>
      </c>
      <c r="Y18" s="136">
        <v>0</v>
      </c>
      <c r="Z18" s="107">
        <f t="shared" si="0"/>
        <v>3</v>
      </c>
      <c r="AA18" s="31"/>
      <c r="AB18" s="31"/>
      <c r="AC18" s="31"/>
      <c r="AD18" s="31"/>
      <c r="AE18" s="31"/>
    </row>
    <row r="19" spans="1:31" ht="18.75">
      <c r="A19" s="70">
        <v>14</v>
      </c>
      <c r="B19" s="168" t="s">
        <v>143</v>
      </c>
      <c r="C19" s="169"/>
      <c r="D19" s="1" t="s">
        <v>239</v>
      </c>
      <c r="E19" s="69" t="s">
        <v>137</v>
      </c>
      <c r="F19" s="69" t="s">
        <v>150</v>
      </c>
      <c r="G19" s="99">
        <v>4</v>
      </c>
      <c r="H19" s="72">
        <v>42612</v>
      </c>
      <c r="I19" s="71">
        <v>4</v>
      </c>
      <c r="J19" s="123">
        <v>0</v>
      </c>
      <c r="K19" s="74"/>
      <c r="L19" s="74"/>
      <c r="M19" s="76"/>
      <c r="N19" s="74"/>
      <c r="O19" s="75"/>
      <c r="P19" s="75"/>
      <c r="Q19" s="76"/>
      <c r="R19" s="75"/>
      <c r="S19" s="76"/>
      <c r="T19" s="122">
        <v>40</v>
      </c>
      <c r="U19" s="136" t="s">
        <v>205</v>
      </c>
      <c r="V19" s="136" t="s">
        <v>206</v>
      </c>
      <c r="W19" s="136">
        <v>0</v>
      </c>
      <c r="X19" s="136">
        <v>2</v>
      </c>
      <c r="Y19" s="136">
        <v>2</v>
      </c>
      <c r="Z19" s="107">
        <f t="shared" si="0"/>
        <v>4</v>
      </c>
      <c r="AA19" s="31"/>
      <c r="AB19" s="31"/>
      <c r="AC19" s="31"/>
      <c r="AD19" s="31"/>
      <c r="AE19" s="31"/>
    </row>
    <row r="20" spans="1:31" ht="18.75">
      <c r="A20" s="70">
        <v>15</v>
      </c>
      <c r="B20" s="168" t="s">
        <v>195</v>
      </c>
      <c r="C20" s="169"/>
      <c r="D20" s="114" t="s">
        <v>196</v>
      </c>
      <c r="E20" s="114" t="s">
        <v>137</v>
      </c>
      <c r="F20" s="114" t="s">
        <v>197</v>
      </c>
      <c r="G20" s="71">
        <v>4</v>
      </c>
      <c r="H20" s="72">
        <v>42619</v>
      </c>
      <c r="I20" s="71">
        <v>4</v>
      </c>
      <c r="J20" s="123">
        <v>0</v>
      </c>
      <c r="K20" s="74"/>
      <c r="L20" s="74"/>
      <c r="M20" s="76"/>
      <c r="N20" s="74"/>
      <c r="O20" s="75"/>
      <c r="P20" s="75"/>
      <c r="Q20" s="76"/>
      <c r="R20" s="75"/>
      <c r="S20" s="76"/>
      <c r="T20" s="122">
        <v>40</v>
      </c>
      <c r="U20" s="136" t="s">
        <v>205</v>
      </c>
      <c r="V20" s="136" t="s">
        <v>207</v>
      </c>
      <c r="W20" s="136">
        <v>1</v>
      </c>
      <c r="X20" s="136">
        <v>2</v>
      </c>
      <c r="Y20" s="136">
        <v>1</v>
      </c>
      <c r="Z20" s="107">
        <f t="shared" si="0"/>
        <v>4</v>
      </c>
      <c r="AA20" s="31"/>
      <c r="AB20" s="31"/>
      <c r="AC20" s="31"/>
      <c r="AD20" s="31"/>
      <c r="AE20" s="31"/>
    </row>
    <row r="21" spans="1:31" ht="18.75">
      <c r="A21" s="70">
        <v>16</v>
      </c>
      <c r="B21" s="168" t="s">
        <v>198</v>
      </c>
      <c r="C21" s="169"/>
      <c r="D21" s="114" t="s">
        <v>199</v>
      </c>
      <c r="E21" s="114" t="s">
        <v>137</v>
      </c>
      <c r="F21" s="114" t="s">
        <v>150</v>
      </c>
      <c r="G21" s="71">
        <v>4</v>
      </c>
      <c r="H21" s="72">
        <v>42623</v>
      </c>
      <c r="I21" s="71">
        <v>4</v>
      </c>
      <c r="J21" s="123">
        <v>0</v>
      </c>
      <c r="K21" s="74"/>
      <c r="L21" s="74"/>
      <c r="M21" s="76"/>
      <c r="N21" s="74"/>
      <c r="O21" s="75"/>
      <c r="P21" s="75"/>
      <c r="Q21" s="76"/>
      <c r="R21" s="75"/>
      <c r="S21" s="76"/>
      <c r="T21" s="122">
        <v>20</v>
      </c>
      <c r="U21" s="136" t="s">
        <v>205</v>
      </c>
      <c r="V21" s="136" t="s">
        <v>207</v>
      </c>
      <c r="W21" s="136">
        <v>1</v>
      </c>
      <c r="X21" s="136">
        <v>3</v>
      </c>
      <c r="Y21" s="136">
        <v>0</v>
      </c>
      <c r="Z21" s="107">
        <f t="shared" si="0"/>
        <v>4</v>
      </c>
      <c r="AA21" s="31"/>
      <c r="AB21" s="31"/>
      <c r="AC21" s="31"/>
      <c r="AD21" s="31"/>
      <c r="AE21" s="31"/>
    </row>
    <row r="22" spans="1:31" ht="18.75">
      <c r="A22" s="70">
        <v>17</v>
      </c>
      <c r="B22" s="168" t="s">
        <v>200</v>
      </c>
      <c r="C22" s="169"/>
      <c r="D22" s="114" t="s">
        <v>201</v>
      </c>
      <c r="E22" s="114" t="s">
        <v>137</v>
      </c>
      <c r="F22" s="114" t="s">
        <v>202</v>
      </c>
      <c r="G22" s="71">
        <v>5</v>
      </c>
      <c r="H22" s="72">
        <v>42624</v>
      </c>
      <c r="I22" s="71">
        <v>5</v>
      </c>
      <c r="J22" s="123">
        <v>0</v>
      </c>
      <c r="K22" s="74"/>
      <c r="L22" s="74"/>
      <c r="M22" s="76"/>
      <c r="N22" s="74"/>
      <c r="O22" s="75"/>
      <c r="P22" s="75"/>
      <c r="Q22" s="76"/>
      <c r="R22" s="75"/>
      <c r="S22" s="76"/>
      <c r="T22" s="122">
        <v>30</v>
      </c>
      <c r="U22" s="136" t="s">
        <v>205</v>
      </c>
      <c r="V22" s="136" t="s">
        <v>207</v>
      </c>
      <c r="W22" s="136">
        <v>4</v>
      </c>
      <c r="X22" s="136">
        <v>0</v>
      </c>
      <c r="Y22" s="136">
        <v>0</v>
      </c>
      <c r="Z22" s="107">
        <f t="shared" si="0"/>
        <v>4</v>
      </c>
      <c r="AA22" s="31"/>
      <c r="AB22" s="31"/>
      <c r="AC22" s="31"/>
      <c r="AD22" s="31"/>
      <c r="AE22" s="31"/>
    </row>
    <row r="23" spans="1:31" ht="18.75">
      <c r="A23" s="70">
        <v>18</v>
      </c>
      <c r="B23" s="166"/>
      <c r="C23" s="167"/>
      <c r="D23" s="1"/>
      <c r="E23" s="1"/>
      <c r="F23" s="1"/>
      <c r="G23" s="73"/>
      <c r="H23" s="73"/>
      <c r="I23" s="71"/>
      <c r="J23" s="123"/>
      <c r="K23" s="74"/>
      <c r="L23" s="74"/>
      <c r="M23" s="76"/>
      <c r="N23" s="74"/>
      <c r="O23" s="75"/>
      <c r="P23" s="75"/>
      <c r="Q23" s="76"/>
      <c r="R23" s="75"/>
      <c r="S23" s="76"/>
      <c r="T23" s="121"/>
      <c r="U23" s="1"/>
      <c r="V23" s="1"/>
      <c r="W23" s="1"/>
      <c r="X23" s="1"/>
      <c r="Y23" s="1"/>
      <c r="Z23" s="137"/>
      <c r="AA23" s="31"/>
      <c r="AB23" s="31"/>
      <c r="AC23" s="31"/>
      <c r="AD23" s="31"/>
      <c r="AE23" s="31"/>
    </row>
    <row r="24" spans="1:31" ht="18.75">
      <c r="A24" s="70">
        <v>19</v>
      </c>
      <c r="B24" s="166"/>
      <c r="C24" s="167"/>
      <c r="D24" s="1"/>
      <c r="E24" s="1"/>
      <c r="F24" s="1"/>
      <c r="G24" s="73"/>
      <c r="H24" s="73"/>
      <c r="I24" s="71"/>
      <c r="J24" s="123"/>
      <c r="K24" s="74"/>
      <c r="L24" s="74"/>
      <c r="M24" s="76"/>
      <c r="N24" s="74"/>
      <c r="O24" s="75"/>
      <c r="P24" s="75"/>
      <c r="Q24" s="76"/>
      <c r="R24" s="75"/>
      <c r="S24" s="76"/>
      <c r="T24" s="121"/>
      <c r="U24" s="1"/>
      <c r="V24" s="1"/>
      <c r="W24" s="1"/>
      <c r="X24" s="1"/>
      <c r="Y24" s="1"/>
      <c r="Z24" s="137"/>
      <c r="AA24" s="31"/>
      <c r="AB24" s="31"/>
      <c r="AC24" s="31"/>
      <c r="AD24" s="31"/>
      <c r="AE24" s="31"/>
    </row>
    <row r="25" spans="1:31" ht="18.75">
      <c r="A25" s="70">
        <v>20</v>
      </c>
      <c r="B25" s="166"/>
      <c r="C25" s="167"/>
      <c r="D25" s="1"/>
      <c r="E25" s="1"/>
      <c r="F25" s="1"/>
      <c r="G25" s="73"/>
      <c r="H25" s="73"/>
      <c r="I25" s="71"/>
      <c r="J25" s="123"/>
      <c r="K25" s="74"/>
      <c r="L25" s="74"/>
      <c r="M25" s="76"/>
      <c r="N25" s="74"/>
      <c r="O25" s="75"/>
      <c r="P25" s="75"/>
      <c r="Q25" s="76"/>
      <c r="R25" s="75"/>
      <c r="S25" s="76"/>
      <c r="T25" s="121"/>
      <c r="U25" s="1"/>
      <c r="V25" s="1"/>
      <c r="W25" s="1"/>
      <c r="X25" s="1"/>
      <c r="Y25" s="1"/>
      <c r="Z25" s="137"/>
      <c r="AA25" s="31"/>
      <c r="AB25" s="31"/>
      <c r="AC25" s="31"/>
      <c r="AD25" s="31"/>
      <c r="AE25" s="31"/>
    </row>
    <row r="26" spans="1:31" ht="18.75">
      <c r="A26" s="70">
        <v>21</v>
      </c>
      <c r="B26" s="166"/>
      <c r="C26" s="167"/>
      <c r="D26" s="1"/>
      <c r="E26" s="1"/>
      <c r="F26" s="1"/>
      <c r="G26" s="73"/>
      <c r="H26" s="73"/>
      <c r="I26" s="71"/>
      <c r="J26" s="123"/>
      <c r="K26" s="74"/>
      <c r="L26" s="74"/>
      <c r="M26" s="76"/>
      <c r="N26" s="74"/>
      <c r="O26" s="75"/>
      <c r="P26" s="75"/>
      <c r="Q26" s="76"/>
      <c r="R26" s="75"/>
      <c r="S26" s="76"/>
      <c r="T26" s="121"/>
      <c r="U26" s="1"/>
      <c r="V26" s="1"/>
      <c r="W26" s="1"/>
      <c r="X26" s="1"/>
      <c r="Y26" s="1"/>
      <c r="Z26" s="137"/>
      <c r="AA26" s="31"/>
      <c r="AB26" s="31"/>
      <c r="AC26" s="31"/>
      <c r="AD26" s="31"/>
      <c r="AE26" s="31"/>
    </row>
    <row r="27" spans="1:31" ht="18.75">
      <c r="A27" s="70">
        <v>22</v>
      </c>
      <c r="B27" s="166"/>
      <c r="C27" s="167"/>
      <c r="D27" s="1"/>
      <c r="E27" s="1"/>
      <c r="F27" s="1"/>
      <c r="G27" s="73"/>
      <c r="H27" s="73"/>
      <c r="I27" s="71"/>
      <c r="J27" s="123"/>
      <c r="K27" s="74"/>
      <c r="L27" s="74"/>
      <c r="M27" s="76"/>
      <c r="N27" s="74"/>
      <c r="O27" s="75"/>
      <c r="P27" s="75"/>
      <c r="Q27" s="76"/>
      <c r="R27" s="75"/>
      <c r="S27" s="76"/>
      <c r="T27" s="121"/>
      <c r="U27" s="1"/>
      <c r="V27" s="1"/>
      <c r="W27" s="1"/>
      <c r="X27" s="1"/>
      <c r="Y27" s="1"/>
      <c r="Z27" s="137"/>
      <c r="AA27" s="31"/>
      <c r="AB27" s="31"/>
      <c r="AC27" s="31"/>
      <c r="AD27" s="31"/>
      <c r="AE27" s="31"/>
    </row>
    <row r="28" spans="1:31" ht="18.75">
      <c r="A28" s="70">
        <v>23</v>
      </c>
      <c r="B28" s="166"/>
      <c r="C28" s="167"/>
      <c r="D28" s="1"/>
      <c r="E28" s="1"/>
      <c r="F28" s="1"/>
      <c r="G28" s="73"/>
      <c r="H28" s="73"/>
      <c r="I28" s="71"/>
      <c r="J28" s="123"/>
      <c r="K28" s="74"/>
      <c r="L28" s="74"/>
      <c r="M28" s="76"/>
      <c r="N28" s="74"/>
      <c r="O28" s="75"/>
      <c r="P28" s="75"/>
      <c r="Q28" s="76"/>
      <c r="R28" s="75"/>
      <c r="S28" s="76"/>
      <c r="T28" s="121"/>
      <c r="U28" s="1"/>
      <c r="V28" s="1"/>
      <c r="W28" s="1"/>
      <c r="X28" s="1"/>
      <c r="Y28" s="1"/>
      <c r="Z28" s="137"/>
      <c r="AA28" s="31"/>
      <c r="AB28" s="31"/>
      <c r="AC28" s="31"/>
      <c r="AD28" s="31"/>
      <c r="AE28" s="31"/>
    </row>
    <row r="29" spans="1:31" ht="18.75">
      <c r="A29" s="70">
        <v>24</v>
      </c>
      <c r="B29" s="166"/>
      <c r="C29" s="167"/>
      <c r="D29" s="1"/>
      <c r="E29" s="1"/>
      <c r="F29" s="1"/>
      <c r="G29" s="73"/>
      <c r="H29" s="73"/>
      <c r="I29" s="71"/>
      <c r="J29" s="123"/>
      <c r="K29" s="74"/>
      <c r="L29" s="74"/>
      <c r="M29" s="76"/>
      <c r="N29" s="74"/>
      <c r="O29" s="75"/>
      <c r="P29" s="75"/>
      <c r="Q29" s="76"/>
      <c r="R29" s="75"/>
      <c r="S29" s="76"/>
      <c r="T29" s="121"/>
      <c r="U29" s="1"/>
      <c r="V29" s="1"/>
      <c r="W29" s="1"/>
      <c r="X29" s="1"/>
      <c r="Y29" s="1"/>
      <c r="Z29" s="137"/>
      <c r="AA29" s="31"/>
      <c r="AB29" s="31"/>
      <c r="AC29" s="31"/>
      <c r="AD29" s="31"/>
      <c r="AE29" s="31"/>
    </row>
    <row r="30" spans="1:31" ht="18.75">
      <c r="A30" s="70">
        <v>25</v>
      </c>
      <c r="B30" s="166"/>
      <c r="C30" s="167"/>
      <c r="D30" s="1"/>
      <c r="E30" s="1"/>
      <c r="F30" s="1"/>
      <c r="G30" s="73"/>
      <c r="H30" s="73"/>
      <c r="I30" s="71"/>
      <c r="J30" s="123"/>
      <c r="K30" s="74"/>
      <c r="L30" s="74"/>
      <c r="M30" s="76"/>
      <c r="N30" s="74"/>
      <c r="O30" s="75"/>
      <c r="P30" s="75"/>
      <c r="Q30" s="76"/>
      <c r="R30" s="75"/>
      <c r="S30" s="76"/>
      <c r="T30" s="121"/>
      <c r="U30" s="1"/>
      <c r="V30" s="1"/>
      <c r="W30" s="1"/>
      <c r="X30" s="1"/>
      <c r="Y30" s="1"/>
      <c r="Z30" s="137"/>
      <c r="AA30" s="31"/>
      <c r="AB30" s="31"/>
      <c r="AC30" s="31"/>
      <c r="AD30" s="31"/>
      <c r="AE30" s="31"/>
    </row>
    <row r="31" spans="1:31" ht="18.75">
      <c r="A31" s="70">
        <v>26</v>
      </c>
      <c r="B31" s="166"/>
      <c r="C31" s="167"/>
      <c r="D31" s="1"/>
      <c r="E31" s="1"/>
      <c r="F31" s="1"/>
      <c r="G31" s="73"/>
      <c r="H31" s="73"/>
      <c r="I31" s="71"/>
      <c r="J31" s="123"/>
      <c r="K31" s="74"/>
      <c r="L31" s="74"/>
      <c r="M31" s="76"/>
      <c r="N31" s="74"/>
      <c r="O31" s="75"/>
      <c r="P31" s="75"/>
      <c r="Q31" s="76"/>
      <c r="R31" s="75"/>
      <c r="S31" s="76"/>
      <c r="T31" s="121"/>
      <c r="U31" s="1"/>
      <c r="V31" s="1"/>
      <c r="W31" s="1"/>
      <c r="X31" s="1"/>
      <c r="Y31" s="1"/>
      <c r="Z31" s="137"/>
      <c r="AA31" s="31"/>
      <c r="AB31" s="31"/>
      <c r="AC31" s="31"/>
      <c r="AD31" s="31"/>
      <c r="AE31" s="31"/>
    </row>
    <row r="32" spans="1:31" ht="18.75">
      <c r="A32" s="70">
        <v>27</v>
      </c>
      <c r="B32" s="166"/>
      <c r="C32" s="167"/>
      <c r="D32" s="1"/>
      <c r="E32" s="1"/>
      <c r="F32" s="1"/>
      <c r="G32" s="73"/>
      <c r="H32" s="73"/>
      <c r="I32" s="71"/>
      <c r="J32" s="123"/>
      <c r="K32" s="74"/>
      <c r="L32" s="74"/>
      <c r="M32" s="76"/>
      <c r="N32" s="74"/>
      <c r="O32" s="75"/>
      <c r="P32" s="75"/>
      <c r="Q32" s="76"/>
      <c r="R32" s="75"/>
      <c r="S32" s="76"/>
      <c r="T32" s="121"/>
      <c r="U32" s="1"/>
      <c r="V32" s="1"/>
      <c r="W32" s="1"/>
      <c r="X32" s="1"/>
      <c r="Y32" s="1"/>
      <c r="Z32" s="137"/>
      <c r="AA32" s="31"/>
      <c r="AB32" s="31"/>
      <c r="AC32" s="31"/>
      <c r="AD32" s="31"/>
      <c r="AE32" s="31"/>
    </row>
    <row r="33" spans="1:31" ht="18.75">
      <c r="A33" s="70">
        <v>28</v>
      </c>
      <c r="B33" s="166"/>
      <c r="C33" s="167"/>
      <c r="D33" s="1"/>
      <c r="E33" s="1"/>
      <c r="F33" s="1"/>
      <c r="G33" s="73"/>
      <c r="H33" s="73"/>
      <c r="I33" s="71"/>
      <c r="J33" s="123"/>
      <c r="K33" s="74"/>
      <c r="L33" s="74"/>
      <c r="M33" s="76"/>
      <c r="N33" s="74"/>
      <c r="O33" s="75"/>
      <c r="P33" s="75"/>
      <c r="Q33" s="76"/>
      <c r="R33" s="75"/>
      <c r="S33" s="76"/>
      <c r="T33" s="121"/>
      <c r="U33" s="1"/>
      <c r="V33" s="1"/>
      <c r="W33" s="1"/>
      <c r="X33" s="1"/>
      <c r="Y33" s="1"/>
      <c r="Z33" s="137"/>
      <c r="AA33" s="31"/>
      <c r="AB33" s="31"/>
      <c r="AC33" s="31"/>
      <c r="AD33" s="31"/>
      <c r="AE33" s="31"/>
    </row>
    <row r="34" spans="1:31" ht="18.75">
      <c r="A34" s="70">
        <v>29</v>
      </c>
      <c r="B34" s="166"/>
      <c r="C34" s="167"/>
      <c r="D34" s="1"/>
      <c r="E34" s="1"/>
      <c r="F34" s="1"/>
      <c r="G34" s="73"/>
      <c r="H34" s="73"/>
      <c r="I34" s="71"/>
      <c r="J34" s="123"/>
      <c r="K34" s="74"/>
      <c r="L34" s="74"/>
      <c r="M34" s="76"/>
      <c r="N34" s="74"/>
      <c r="O34" s="75"/>
      <c r="P34" s="75"/>
      <c r="Q34" s="76"/>
      <c r="R34" s="75"/>
      <c r="S34" s="76"/>
      <c r="T34" s="121"/>
      <c r="U34" s="1"/>
      <c r="V34" s="1"/>
      <c r="W34" s="1"/>
      <c r="X34" s="1"/>
      <c r="Y34" s="1"/>
      <c r="Z34" s="137"/>
      <c r="AA34" s="31"/>
      <c r="AB34" s="31"/>
      <c r="AC34" s="31"/>
      <c r="AD34" s="31"/>
      <c r="AE34" s="31"/>
    </row>
    <row r="35" spans="1:31" ht="18.75">
      <c r="A35" s="70">
        <v>30</v>
      </c>
      <c r="B35" s="166"/>
      <c r="C35" s="167"/>
      <c r="D35" s="1"/>
      <c r="E35" s="1"/>
      <c r="F35" s="1"/>
      <c r="G35" s="73"/>
      <c r="H35" s="73"/>
      <c r="I35" s="71"/>
      <c r="J35" s="123"/>
      <c r="K35" s="74"/>
      <c r="L35" s="74"/>
      <c r="M35" s="76"/>
      <c r="N35" s="74"/>
      <c r="O35" s="75"/>
      <c r="P35" s="75"/>
      <c r="Q35" s="76"/>
      <c r="R35" s="75"/>
      <c r="S35" s="76"/>
      <c r="T35" s="121"/>
      <c r="U35" s="1"/>
      <c r="V35" s="1"/>
      <c r="W35" s="1"/>
      <c r="X35" s="1"/>
      <c r="Y35" s="1"/>
      <c r="Z35" s="137"/>
      <c r="AA35" s="31"/>
      <c r="AB35" s="31"/>
      <c r="AC35" s="31"/>
      <c r="AD35" s="31"/>
      <c r="AE35" s="31"/>
    </row>
    <row r="36" spans="1:31" ht="18.75">
      <c r="G36" s="105">
        <f>SUM(G6:G35)</f>
        <v>207</v>
      </c>
      <c r="I36" s="105">
        <f>SUM(I6:I35)</f>
        <v>173</v>
      </c>
      <c r="J36" s="124">
        <f>SUM(J6:J35)</f>
        <v>34</v>
      </c>
      <c r="K36" s="1"/>
      <c r="L36" s="18">
        <f>SUM(L6:L35)</f>
        <v>74</v>
      </c>
      <c r="M36" s="155">
        <f>SUM(M6:M35)</f>
        <v>8</v>
      </c>
      <c r="N36" s="18">
        <f>SUM(N6:N35)</f>
        <v>66</v>
      </c>
      <c r="Q36" s="125"/>
      <c r="T36" s="107">
        <f>SUM(T6:T35)</f>
        <v>1805</v>
      </c>
      <c r="W36" s="136">
        <f>SUM(W6:W35)</f>
        <v>77</v>
      </c>
      <c r="X36" s="136">
        <f>SUM(X6:X35)</f>
        <v>58</v>
      </c>
      <c r="Y36" s="136">
        <f>SUM(Y6:Y35)</f>
        <v>55</v>
      </c>
      <c r="Z36" s="107">
        <f>SUM(Z6:Z35)</f>
        <v>190</v>
      </c>
      <c r="AC36" s="31"/>
      <c r="AD36" s="31"/>
      <c r="AE36" s="31"/>
    </row>
    <row r="37" spans="1:31">
      <c r="G37" s="117"/>
      <c r="I37" s="117"/>
      <c r="J37" s="117"/>
    </row>
  </sheetData>
  <mergeCells count="31">
    <mergeCell ref="S4:S5"/>
    <mergeCell ref="B17:C17"/>
    <mergeCell ref="B18:C18"/>
    <mergeCell ref="B19:C19"/>
    <mergeCell ref="Q4:Q5"/>
    <mergeCell ref="R4:R5"/>
    <mergeCell ref="B20:C20"/>
    <mergeCell ref="I4:I5"/>
    <mergeCell ref="J4:J5"/>
    <mergeCell ref="M4:M5"/>
    <mergeCell ref="N4:N5"/>
    <mergeCell ref="B6:C6"/>
    <mergeCell ref="B7:C7"/>
    <mergeCell ref="B8:C8"/>
    <mergeCell ref="B9:C9"/>
    <mergeCell ref="B16:C16"/>
    <mergeCell ref="B23:C23"/>
    <mergeCell ref="B22:C22"/>
    <mergeCell ref="B24:C24"/>
    <mergeCell ref="B25:C25"/>
    <mergeCell ref="B21:C21"/>
    <mergeCell ref="B26:C26"/>
    <mergeCell ref="B34:C34"/>
    <mergeCell ref="B35:C35"/>
    <mergeCell ref="B28:C28"/>
    <mergeCell ref="B29:C29"/>
    <mergeCell ref="B30:C30"/>
    <mergeCell ref="B31:C31"/>
    <mergeCell ref="B32:C32"/>
    <mergeCell ref="B33:C33"/>
    <mergeCell ref="B27:C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2"/>
  <sheetViews>
    <sheetView workbookViewId="0">
      <selection activeCell="S17" sqref="S17"/>
    </sheetView>
  </sheetViews>
  <sheetFormatPr baseColWidth="10" defaultRowHeight="15"/>
  <cols>
    <col min="1" max="1" width="13" customWidth="1"/>
    <col min="2" max="2" width="13.42578125" customWidth="1"/>
    <col min="3" max="3" width="14" customWidth="1"/>
    <col min="4" max="4" width="13.140625" customWidth="1"/>
    <col min="5" max="5" width="12.5703125" customWidth="1"/>
    <col min="6" max="6" width="16" customWidth="1"/>
    <col min="7" max="7" width="13.85546875" customWidth="1"/>
    <col min="8" max="8" width="14" customWidth="1"/>
    <col min="9" max="9" width="13.28515625" customWidth="1"/>
    <col min="10" max="10" width="12.5703125" customWidth="1"/>
    <col min="11" max="11" width="14.140625" customWidth="1"/>
    <col min="12" max="12" width="14.85546875" customWidth="1"/>
    <col min="13" max="13" width="13.5703125" customWidth="1"/>
    <col min="14" max="14" width="13.28515625" customWidth="1"/>
    <col min="15" max="15" width="13" customWidth="1"/>
    <col min="16" max="16" width="13.28515625" customWidth="1"/>
    <col min="17" max="17" width="13.42578125" customWidth="1"/>
  </cols>
  <sheetData>
    <row r="2" spans="1:19">
      <c r="A2" s="1" t="s">
        <v>176</v>
      </c>
      <c r="B2" s="1" t="s">
        <v>158</v>
      </c>
      <c r="C2" s="1" t="s">
        <v>159</v>
      </c>
      <c r="D2" s="1" t="s">
        <v>160</v>
      </c>
      <c r="E2" s="1" t="s">
        <v>161</v>
      </c>
      <c r="F2" s="1" t="s">
        <v>162</v>
      </c>
      <c r="G2" s="1" t="s">
        <v>163</v>
      </c>
      <c r="H2" s="1" t="s">
        <v>164</v>
      </c>
      <c r="I2" s="1" t="s">
        <v>165</v>
      </c>
      <c r="J2" s="1" t="s">
        <v>166</v>
      </c>
      <c r="K2" s="1" t="s">
        <v>167</v>
      </c>
      <c r="L2" s="1" t="s">
        <v>168</v>
      </c>
      <c r="M2" s="1" t="s">
        <v>169</v>
      </c>
      <c r="N2" s="1" t="s">
        <v>170</v>
      </c>
      <c r="O2" s="1" t="s">
        <v>171</v>
      </c>
      <c r="P2" s="1" t="s">
        <v>172</v>
      </c>
      <c r="Q2" s="1" t="s">
        <v>173</v>
      </c>
      <c r="R2" s="1" t="s">
        <v>174</v>
      </c>
      <c r="S2" s="1" t="s">
        <v>175</v>
      </c>
    </row>
    <row r="3" spans="1:19">
      <c r="A3">
        <v>12</v>
      </c>
      <c r="B3">
        <v>24</v>
      </c>
      <c r="C3">
        <v>36</v>
      </c>
      <c r="D3">
        <v>12</v>
      </c>
      <c r="E3">
        <v>24</v>
      </c>
      <c r="F3">
        <v>36</v>
      </c>
      <c r="G3">
        <v>36</v>
      </c>
      <c r="H3">
        <v>12</v>
      </c>
      <c r="I3">
        <v>36</v>
      </c>
      <c r="J3">
        <v>24</v>
      </c>
      <c r="K3">
        <v>12</v>
      </c>
      <c r="L3">
        <v>36</v>
      </c>
      <c r="M3">
        <v>40</v>
      </c>
      <c r="N3">
        <v>16</v>
      </c>
      <c r="O3">
        <v>36</v>
      </c>
      <c r="P3">
        <v>24</v>
      </c>
      <c r="Q3">
        <v>36</v>
      </c>
    </row>
    <row r="4" spans="1:19">
      <c r="A4">
        <v>36</v>
      </c>
      <c r="B4">
        <v>36</v>
      </c>
      <c r="C4">
        <v>36</v>
      </c>
      <c r="D4">
        <v>48</v>
      </c>
      <c r="E4">
        <v>24</v>
      </c>
      <c r="F4">
        <v>36</v>
      </c>
      <c r="G4">
        <v>36</v>
      </c>
      <c r="H4">
        <v>12</v>
      </c>
      <c r="I4">
        <v>12</v>
      </c>
      <c r="J4">
        <v>24</v>
      </c>
      <c r="K4">
        <v>12</v>
      </c>
      <c r="L4">
        <v>24</v>
      </c>
      <c r="M4">
        <v>36</v>
      </c>
      <c r="N4">
        <v>14</v>
      </c>
      <c r="O4">
        <v>24</v>
      </c>
      <c r="P4">
        <v>24</v>
      </c>
      <c r="Q4">
        <v>36</v>
      </c>
    </row>
    <row r="5" spans="1:19">
      <c r="A5">
        <v>12</v>
      </c>
      <c r="B5">
        <v>60</v>
      </c>
      <c r="C5">
        <v>36</v>
      </c>
      <c r="D5">
        <v>24</v>
      </c>
      <c r="E5">
        <v>60</v>
      </c>
      <c r="F5">
        <v>60</v>
      </c>
      <c r="G5">
        <v>24</v>
      </c>
      <c r="H5">
        <v>36</v>
      </c>
      <c r="I5">
        <v>10</v>
      </c>
      <c r="J5">
        <v>24</v>
      </c>
      <c r="K5">
        <v>72</v>
      </c>
      <c r="L5">
        <v>24</v>
      </c>
      <c r="M5">
        <v>48</v>
      </c>
      <c r="N5">
        <v>4</v>
      </c>
      <c r="O5">
        <v>26</v>
      </c>
      <c r="P5">
        <v>36</v>
      </c>
      <c r="Q5">
        <v>60</v>
      </c>
    </row>
    <row r="6" spans="1:19">
      <c r="A6">
        <v>6</v>
      </c>
      <c r="B6">
        <v>60</v>
      </c>
      <c r="C6">
        <v>48</v>
      </c>
      <c r="D6">
        <v>48</v>
      </c>
      <c r="E6">
        <v>36</v>
      </c>
      <c r="F6">
        <v>72</v>
      </c>
      <c r="G6">
        <v>12</v>
      </c>
      <c r="H6">
        <v>12</v>
      </c>
      <c r="I6">
        <v>12</v>
      </c>
      <c r="J6">
        <v>48</v>
      </c>
      <c r="K6">
        <v>36</v>
      </c>
      <c r="L6">
        <v>48</v>
      </c>
      <c r="N6">
        <v>3</v>
      </c>
      <c r="O6">
        <v>3</v>
      </c>
      <c r="P6">
        <v>24</v>
      </c>
      <c r="Q6">
        <v>36</v>
      </c>
    </row>
    <row r="7" spans="1:19">
      <c r="B7">
        <v>72</v>
      </c>
      <c r="C7">
        <v>60</v>
      </c>
      <c r="D7">
        <v>24</v>
      </c>
      <c r="E7">
        <v>72</v>
      </c>
      <c r="F7">
        <v>72</v>
      </c>
      <c r="G7">
        <v>12</v>
      </c>
      <c r="H7">
        <v>24</v>
      </c>
      <c r="J7">
        <v>48</v>
      </c>
      <c r="K7">
        <v>30</v>
      </c>
      <c r="L7">
        <v>48</v>
      </c>
      <c r="Q7">
        <v>24</v>
      </c>
    </row>
    <row r="8" spans="1:19">
      <c r="A8" s="31"/>
      <c r="B8">
        <v>12</v>
      </c>
      <c r="C8">
        <v>12</v>
      </c>
      <c r="D8">
        <v>36</v>
      </c>
      <c r="E8">
        <v>60</v>
      </c>
      <c r="F8">
        <v>60</v>
      </c>
      <c r="H8">
        <v>48</v>
      </c>
      <c r="J8">
        <v>48</v>
      </c>
      <c r="K8">
        <v>12</v>
      </c>
      <c r="L8">
        <v>36</v>
      </c>
    </row>
    <row r="9" spans="1:19">
      <c r="A9" s="31"/>
      <c r="B9">
        <v>36</v>
      </c>
      <c r="C9">
        <v>12</v>
      </c>
      <c r="D9">
        <v>48</v>
      </c>
      <c r="E9">
        <v>24</v>
      </c>
      <c r="F9">
        <v>36</v>
      </c>
      <c r="H9">
        <v>36</v>
      </c>
      <c r="J9">
        <v>48</v>
      </c>
      <c r="L9">
        <v>24</v>
      </c>
    </row>
    <row r="10" spans="1:19">
      <c r="A10" s="31"/>
      <c r="C10">
        <v>48</v>
      </c>
      <c r="D10">
        <v>48</v>
      </c>
      <c r="E10">
        <v>48</v>
      </c>
      <c r="F10">
        <v>36</v>
      </c>
      <c r="H10">
        <v>12</v>
      </c>
      <c r="J10">
        <v>48</v>
      </c>
      <c r="L10">
        <v>20</v>
      </c>
    </row>
    <row r="11" spans="1:19">
      <c r="A11" s="31"/>
      <c r="C11">
        <v>48</v>
      </c>
      <c r="D11">
        <v>36</v>
      </c>
      <c r="E11">
        <v>48</v>
      </c>
      <c r="F11">
        <v>60</v>
      </c>
      <c r="H11">
        <v>48</v>
      </c>
      <c r="J11">
        <v>24</v>
      </c>
      <c r="L11">
        <v>48</v>
      </c>
    </row>
    <row r="12" spans="1:19">
      <c r="A12" s="31"/>
      <c r="C12">
        <v>36</v>
      </c>
      <c r="D12">
        <v>48</v>
      </c>
      <c r="E12">
        <v>48</v>
      </c>
      <c r="F12">
        <v>24</v>
      </c>
      <c r="H12">
        <v>48</v>
      </c>
      <c r="J12">
        <v>12</v>
      </c>
      <c r="L12">
        <v>12</v>
      </c>
    </row>
    <row r="13" spans="1:19">
      <c r="A13" s="31"/>
      <c r="C13">
        <v>48</v>
      </c>
      <c r="D13">
        <v>36</v>
      </c>
      <c r="E13">
        <v>36</v>
      </c>
      <c r="F13">
        <v>36</v>
      </c>
      <c r="H13">
        <v>36</v>
      </c>
      <c r="J13">
        <v>36</v>
      </c>
      <c r="L13">
        <v>12</v>
      </c>
    </row>
    <row r="14" spans="1:19">
      <c r="C14">
        <v>36</v>
      </c>
      <c r="D14">
        <v>48</v>
      </c>
      <c r="E14">
        <v>60</v>
      </c>
      <c r="F14">
        <v>24</v>
      </c>
      <c r="J14">
        <v>12</v>
      </c>
      <c r="L14">
        <v>12</v>
      </c>
    </row>
    <row r="15" spans="1:19">
      <c r="C15">
        <v>48</v>
      </c>
      <c r="D15">
        <v>48</v>
      </c>
      <c r="E15">
        <v>48</v>
      </c>
      <c r="F15">
        <v>72</v>
      </c>
      <c r="J15">
        <v>24</v>
      </c>
    </row>
    <row r="16" spans="1:19">
      <c r="C16">
        <v>36</v>
      </c>
      <c r="D16">
        <v>48</v>
      </c>
      <c r="E16">
        <v>12</v>
      </c>
      <c r="F16">
        <v>12</v>
      </c>
      <c r="J16">
        <v>72</v>
      </c>
    </row>
    <row r="17" spans="3:10">
      <c r="C17">
        <v>12</v>
      </c>
      <c r="D17">
        <v>36</v>
      </c>
      <c r="E17">
        <v>24</v>
      </c>
      <c r="F17">
        <v>36</v>
      </c>
      <c r="J17">
        <v>48</v>
      </c>
    </row>
    <row r="18" spans="3:10">
      <c r="C18">
        <v>48</v>
      </c>
      <c r="D18">
        <v>36</v>
      </c>
      <c r="E18">
        <v>60</v>
      </c>
      <c r="F18">
        <v>36</v>
      </c>
      <c r="J18">
        <v>36</v>
      </c>
    </row>
    <row r="19" spans="3:10">
      <c r="C19">
        <v>48</v>
      </c>
      <c r="D19">
        <v>36</v>
      </c>
      <c r="E19">
        <v>48</v>
      </c>
      <c r="F19">
        <v>36</v>
      </c>
      <c r="J19">
        <v>12</v>
      </c>
    </row>
    <row r="20" spans="3:10">
      <c r="C20">
        <v>12</v>
      </c>
      <c r="D20">
        <v>12</v>
      </c>
      <c r="E20">
        <v>24</v>
      </c>
      <c r="F20">
        <v>60</v>
      </c>
      <c r="J20">
        <v>12</v>
      </c>
    </row>
    <row r="21" spans="3:10">
      <c r="C21">
        <v>12</v>
      </c>
      <c r="D21">
        <v>36</v>
      </c>
      <c r="E21">
        <v>24</v>
      </c>
      <c r="F21">
        <v>36</v>
      </c>
      <c r="J21">
        <v>12</v>
      </c>
    </row>
    <row r="22" spans="3:10">
      <c r="C22">
        <v>48</v>
      </c>
      <c r="D22">
        <v>38</v>
      </c>
      <c r="E22">
        <v>24</v>
      </c>
      <c r="F22">
        <v>60</v>
      </c>
      <c r="J22">
        <v>10</v>
      </c>
    </row>
    <row r="23" spans="3:10">
      <c r="C23">
        <v>12</v>
      </c>
      <c r="D23">
        <v>12</v>
      </c>
      <c r="E23">
        <v>72</v>
      </c>
      <c r="F23">
        <v>84</v>
      </c>
      <c r="J23">
        <v>12</v>
      </c>
    </row>
    <row r="24" spans="3:10">
      <c r="C24">
        <v>18</v>
      </c>
      <c r="D24">
        <v>12</v>
      </c>
      <c r="E24">
        <v>60</v>
      </c>
      <c r="F24">
        <v>48</v>
      </c>
      <c r="J24">
        <v>12</v>
      </c>
    </row>
    <row r="25" spans="3:10">
      <c r="D25">
        <v>60</v>
      </c>
      <c r="E25">
        <v>48</v>
      </c>
      <c r="F25">
        <v>60</v>
      </c>
      <c r="J25">
        <v>12</v>
      </c>
    </row>
    <row r="26" spans="3:10">
      <c r="E26">
        <v>60</v>
      </c>
      <c r="F26">
        <v>48</v>
      </c>
      <c r="J26">
        <v>8</v>
      </c>
    </row>
    <row r="27" spans="3:10">
      <c r="E27">
        <v>48</v>
      </c>
      <c r="F27">
        <v>36</v>
      </c>
    </row>
    <row r="28" spans="3:10">
      <c r="E28">
        <v>60</v>
      </c>
      <c r="F28">
        <v>72</v>
      </c>
    </row>
    <row r="29" spans="3:10">
      <c r="E29">
        <v>60</v>
      </c>
      <c r="F29">
        <v>24</v>
      </c>
    </row>
    <row r="30" spans="3:10">
      <c r="E30">
        <v>72</v>
      </c>
      <c r="F30">
        <v>36</v>
      </c>
    </row>
    <row r="31" spans="3:10">
      <c r="E31">
        <v>12</v>
      </c>
      <c r="F31">
        <v>36</v>
      </c>
    </row>
    <row r="32" spans="3:10">
      <c r="E32">
        <v>24</v>
      </c>
      <c r="F32">
        <v>24</v>
      </c>
    </row>
    <row r="33" spans="6:6">
      <c r="F33">
        <v>36</v>
      </c>
    </row>
    <row r="34" spans="6:6">
      <c r="F34">
        <v>48</v>
      </c>
    </row>
    <row r="35" spans="6:6">
      <c r="F35">
        <v>48</v>
      </c>
    </row>
    <row r="36" spans="6:6">
      <c r="F36">
        <v>72</v>
      </c>
    </row>
    <row r="37" spans="6:6">
      <c r="F37">
        <v>60</v>
      </c>
    </row>
    <row r="38" spans="6:6">
      <c r="F38">
        <v>60</v>
      </c>
    </row>
    <row r="39" spans="6:6">
      <c r="F39">
        <v>24</v>
      </c>
    </row>
    <row r="40" spans="6:6">
      <c r="F40">
        <v>60</v>
      </c>
    </row>
    <row r="41" spans="6:6">
      <c r="F41">
        <v>36</v>
      </c>
    </row>
    <row r="42" spans="6:6">
      <c r="F42">
        <v>72</v>
      </c>
    </row>
  </sheetData>
  <autoFilter ref="A2:O4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4"/>
  <sheetViews>
    <sheetView zoomScale="75" zoomScaleNormal="75" workbookViewId="0">
      <selection activeCell="J12" sqref="J12"/>
    </sheetView>
  </sheetViews>
  <sheetFormatPr baseColWidth="10" defaultRowHeight="15"/>
  <cols>
    <col min="1" max="1" width="39.5703125" customWidth="1"/>
    <col min="2" max="17" width="15.28515625" customWidth="1"/>
    <col min="18" max="18" width="14.85546875" bestFit="1" customWidth="1"/>
  </cols>
  <sheetData>
    <row r="2" spans="1:18" ht="18.75">
      <c r="A2" s="101" t="s">
        <v>178</v>
      </c>
      <c r="B2" s="102" t="s">
        <v>177</v>
      </c>
      <c r="C2" s="102" t="s">
        <v>179</v>
      </c>
      <c r="D2" s="102" t="s">
        <v>180</v>
      </c>
      <c r="E2" s="102" t="s">
        <v>181</v>
      </c>
      <c r="F2" s="102" t="s">
        <v>182</v>
      </c>
      <c r="G2" s="102" t="s">
        <v>183</v>
      </c>
      <c r="H2" s="102" t="s">
        <v>184</v>
      </c>
      <c r="I2" s="102" t="s">
        <v>185</v>
      </c>
      <c r="J2" s="102" t="s">
        <v>186</v>
      </c>
      <c r="K2" s="102" t="s">
        <v>187</v>
      </c>
      <c r="L2" s="102" t="s">
        <v>188</v>
      </c>
      <c r="M2" s="102" t="s">
        <v>189</v>
      </c>
      <c r="N2" s="102" t="s">
        <v>190</v>
      </c>
      <c r="O2" s="102" t="s">
        <v>191</v>
      </c>
      <c r="P2" s="101" t="s">
        <v>171</v>
      </c>
      <c r="Q2" s="101" t="s">
        <v>172</v>
      </c>
      <c r="R2" s="101" t="s">
        <v>173</v>
      </c>
    </row>
    <row r="3" spans="1:18" ht="21">
      <c r="A3" s="103" t="s">
        <v>211</v>
      </c>
      <c r="B3" s="107">
        <v>1</v>
      </c>
      <c r="C3" s="107">
        <v>1</v>
      </c>
      <c r="D3" s="107">
        <v>1</v>
      </c>
      <c r="E3" s="107">
        <v>9</v>
      </c>
      <c r="F3" s="107">
        <v>18</v>
      </c>
      <c r="G3" s="107">
        <v>20</v>
      </c>
      <c r="H3" s="107"/>
      <c r="I3" s="107">
        <v>6</v>
      </c>
      <c r="J3" s="107">
        <v>1</v>
      </c>
      <c r="K3" s="107">
        <v>8</v>
      </c>
      <c r="L3" s="107">
        <v>2</v>
      </c>
      <c r="M3" s="107"/>
      <c r="N3" s="107">
        <v>3</v>
      </c>
      <c r="O3" s="107"/>
      <c r="P3" s="107">
        <v>1</v>
      </c>
      <c r="Q3" s="107">
        <v>1</v>
      </c>
      <c r="R3" s="107">
        <v>4</v>
      </c>
    </row>
    <row r="4" spans="1:18" ht="21">
      <c r="A4" s="103" t="s">
        <v>214</v>
      </c>
      <c r="B4" s="107">
        <v>1</v>
      </c>
      <c r="C4" s="107">
        <v>2</v>
      </c>
      <c r="D4" s="107">
        <v>14</v>
      </c>
      <c r="E4" s="107">
        <v>7</v>
      </c>
      <c r="F4" s="107">
        <v>2</v>
      </c>
      <c r="G4" s="107">
        <v>13</v>
      </c>
      <c r="H4" s="107">
        <v>2</v>
      </c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18" ht="21">
      <c r="A5" s="103" t="s">
        <v>212</v>
      </c>
      <c r="B5" s="107">
        <v>1</v>
      </c>
      <c r="C5" s="107">
        <v>2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>
        <v>2</v>
      </c>
      <c r="P5" s="107">
        <v>1</v>
      </c>
      <c r="Q5" s="107"/>
      <c r="R5" s="107"/>
    </row>
    <row r="6" spans="1:18" ht="21">
      <c r="A6" s="103" t="s">
        <v>213</v>
      </c>
      <c r="B6" s="107"/>
      <c r="C6" s="107">
        <v>1</v>
      </c>
      <c r="D6" s="107">
        <v>6</v>
      </c>
      <c r="E6" s="107">
        <v>4</v>
      </c>
      <c r="F6" s="107">
        <v>10</v>
      </c>
      <c r="G6" s="107">
        <v>6</v>
      </c>
      <c r="H6" s="107">
        <v>3</v>
      </c>
      <c r="I6" s="107">
        <v>5</v>
      </c>
      <c r="J6" s="107">
        <v>3</v>
      </c>
      <c r="K6" s="107">
        <v>13</v>
      </c>
      <c r="L6" s="107">
        <v>2</v>
      </c>
      <c r="M6" s="107">
        <v>7</v>
      </c>
      <c r="N6" s="107"/>
      <c r="O6" s="107">
        <v>2</v>
      </c>
      <c r="P6" s="107">
        <v>2</v>
      </c>
      <c r="Q6" s="107">
        <v>3</v>
      </c>
      <c r="R6" s="107"/>
    </row>
    <row r="7" spans="1:18" ht="21">
      <c r="A7" s="104"/>
      <c r="B7" s="100"/>
      <c r="C7" s="110"/>
      <c r="D7" s="111"/>
      <c r="E7" s="112"/>
      <c r="F7" s="112"/>
      <c r="G7" s="110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21">
      <c r="A8" s="103" t="s">
        <v>215</v>
      </c>
      <c r="B8" s="1"/>
      <c r="C8" s="105"/>
      <c r="D8" s="106"/>
      <c r="E8" s="107">
        <v>1</v>
      </c>
      <c r="F8" s="1"/>
      <c r="G8" s="1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</row>
    <row r="9" spans="1:18" ht="21">
      <c r="A9" s="103" t="s">
        <v>216</v>
      </c>
      <c r="B9" s="1"/>
      <c r="C9" s="105"/>
      <c r="D9" s="106"/>
      <c r="E9" s="106"/>
      <c r="F9" s="1"/>
      <c r="G9" s="1"/>
      <c r="H9" s="107"/>
      <c r="I9" s="107"/>
      <c r="J9" s="107"/>
      <c r="K9" s="107">
        <v>1</v>
      </c>
      <c r="L9" s="107"/>
      <c r="M9" s="107"/>
      <c r="N9" s="107"/>
      <c r="O9" s="107"/>
      <c r="P9" s="107"/>
      <c r="Q9" s="107"/>
      <c r="R9" s="107"/>
    </row>
    <row r="10" spans="1:18" ht="21">
      <c r="A10" s="103" t="s">
        <v>193</v>
      </c>
      <c r="B10" s="1"/>
      <c r="C10" s="105"/>
      <c r="D10" s="106"/>
      <c r="E10" s="106"/>
      <c r="F10" s="1"/>
      <c r="G10" s="1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</row>
    <row r="11" spans="1:18" ht="21">
      <c r="A11" s="103" t="s">
        <v>217</v>
      </c>
      <c r="B11" s="1"/>
      <c r="C11" s="105"/>
      <c r="D11" s="106">
        <v>1</v>
      </c>
      <c r="E11" s="106"/>
      <c r="F11" s="1"/>
      <c r="G11" s="107">
        <v>1</v>
      </c>
      <c r="H11" s="107"/>
      <c r="I11" s="107"/>
      <c r="J11" s="107"/>
      <c r="K11" s="107">
        <v>2</v>
      </c>
      <c r="L11" s="107">
        <v>2</v>
      </c>
      <c r="M11" s="107">
        <v>5</v>
      </c>
      <c r="N11" s="107"/>
      <c r="O11" s="107"/>
      <c r="P11" s="130"/>
      <c r="Q11" s="107"/>
      <c r="R11" s="107">
        <v>1</v>
      </c>
    </row>
    <row r="12" spans="1:18" ht="21">
      <c r="A12" s="108" t="s">
        <v>192</v>
      </c>
      <c r="B12" s="109">
        <f t="shared" ref="B12:G12" si="0">SUM(B3:B11)</f>
        <v>3</v>
      </c>
      <c r="C12" s="109">
        <f t="shared" si="0"/>
        <v>6</v>
      </c>
      <c r="D12" s="109">
        <f t="shared" si="0"/>
        <v>22</v>
      </c>
      <c r="E12" s="109">
        <f t="shared" si="0"/>
        <v>21</v>
      </c>
      <c r="F12" s="109">
        <f t="shared" si="0"/>
        <v>30</v>
      </c>
      <c r="G12" s="109">
        <f t="shared" si="0"/>
        <v>40</v>
      </c>
      <c r="H12" s="113">
        <v>5</v>
      </c>
      <c r="I12" s="113">
        <v>11</v>
      </c>
      <c r="J12" s="113">
        <v>4</v>
      </c>
      <c r="K12" s="113">
        <f>SUM(K3:K11)</f>
        <v>24</v>
      </c>
      <c r="L12" s="113">
        <v>6</v>
      </c>
      <c r="M12" s="113">
        <v>12</v>
      </c>
      <c r="N12" s="113">
        <v>3</v>
      </c>
      <c r="O12" s="113">
        <v>4</v>
      </c>
      <c r="P12" s="113">
        <f>SUM(P3:P11)</f>
        <v>4</v>
      </c>
      <c r="Q12" s="113">
        <f>SUM(Q3:Q11)</f>
        <v>4</v>
      </c>
      <c r="R12" s="113">
        <v>5</v>
      </c>
    </row>
    <row r="14" spans="1:18">
      <c r="H14" s="135"/>
      <c r="I14" s="135"/>
      <c r="J14" s="135"/>
      <c r="K14" s="135"/>
      <c r="L14" s="135"/>
      <c r="M14" s="135"/>
      <c r="N14" s="135"/>
      <c r="O14" s="135"/>
      <c r="P14" s="13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7"/>
  <sheetViews>
    <sheetView tabSelected="1" topLeftCell="C5" workbookViewId="0">
      <selection activeCell="F23" sqref="F23"/>
    </sheetView>
  </sheetViews>
  <sheetFormatPr baseColWidth="10" defaultRowHeight="15"/>
  <cols>
    <col min="1" max="1" width="29.42578125" customWidth="1"/>
    <col min="2" max="2" width="36" bestFit="1" customWidth="1"/>
    <col min="3" max="3" width="25.7109375" bestFit="1" customWidth="1"/>
    <col min="4" max="5" width="10.7109375" customWidth="1"/>
    <col min="6" max="6" width="10.140625" customWidth="1"/>
    <col min="7" max="7" width="16.140625" customWidth="1"/>
    <col min="8" max="8" width="10.85546875" customWidth="1"/>
    <col min="9" max="9" width="16.7109375" customWidth="1"/>
    <col min="10" max="10" width="13.28515625" customWidth="1"/>
    <col min="14" max="14" width="17.42578125" bestFit="1" customWidth="1"/>
    <col min="15" max="15" width="22.140625" customWidth="1"/>
    <col min="16" max="16" width="13" customWidth="1"/>
    <col min="17" max="17" width="15.140625" customWidth="1"/>
  </cols>
  <sheetData>
    <row r="1" spans="1:18">
      <c r="J1" s="8"/>
    </row>
    <row r="2" spans="1:18" ht="21">
      <c r="A2" s="9"/>
      <c r="B2" s="9"/>
      <c r="C2" s="9"/>
      <c r="D2" s="9"/>
      <c r="E2" s="9"/>
      <c r="F2" s="9"/>
      <c r="G2" s="9"/>
      <c r="H2" s="9"/>
      <c r="I2" s="8"/>
      <c r="J2" s="8"/>
    </row>
    <row r="3" spans="1:18" ht="21">
      <c r="A3" s="9"/>
      <c r="B3" s="9"/>
      <c r="C3" s="9"/>
      <c r="D3" s="9"/>
      <c r="E3" s="9"/>
      <c r="F3" s="9"/>
      <c r="G3" s="9"/>
      <c r="H3" s="9"/>
      <c r="I3" s="8"/>
      <c r="J3" s="8"/>
    </row>
    <row r="4" spans="1:18" ht="21">
      <c r="A4" s="9"/>
      <c r="B4" s="9"/>
      <c r="C4" s="9"/>
      <c r="D4" s="9"/>
      <c r="E4" s="9"/>
      <c r="F4" s="9"/>
      <c r="G4" s="9"/>
      <c r="H4" s="9"/>
      <c r="I4" s="8"/>
    </row>
    <row r="5" spans="1:18" ht="21">
      <c r="A5" s="9" t="s">
        <v>42</v>
      </c>
      <c r="B5" s="9"/>
      <c r="C5" s="9"/>
      <c r="D5" s="9"/>
      <c r="E5" s="9"/>
      <c r="F5" s="9"/>
      <c r="G5" s="9"/>
      <c r="H5" s="9"/>
      <c r="I5" s="8"/>
      <c r="J5" s="8"/>
    </row>
    <row r="7" spans="1:18">
      <c r="A7" s="11" t="s">
        <v>13</v>
      </c>
      <c r="B7" s="11" t="s">
        <v>14</v>
      </c>
      <c r="C7" s="11" t="s">
        <v>38</v>
      </c>
      <c r="D7" s="194" t="s">
        <v>0</v>
      </c>
      <c r="E7" s="195"/>
      <c r="F7" s="11" t="s">
        <v>15</v>
      </c>
      <c r="G7" s="11" t="s">
        <v>16</v>
      </c>
      <c r="H7" s="12" t="s">
        <v>17</v>
      </c>
      <c r="I7" s="13" t="s">
        <v>18</v>
      </c>
      <c r="J7" s="11" t="s">
        <v>89</v>
      </c>
    </row>
    <row r="8" spans="1:18">
      <c r="A8" s="14"/>
      <c r="B8" s="14"/>
      <c r="C8" s="14"/>
      <c r="D8" s="15"/>
      <c r="E8" s="16"/>
      <c r="F8" s="14" t="s">
        <v>11</v>
      </c>
      <c r="G8" s="14"/>
      <c r="H8" s="16"/>
      <c r="I8" s="17"/>
      <c r="J8" s="14" t="s">
        <v>6</v>
      </c>
    </row>
    <row r="9" spans="1:18">
      <c r="A9" s="48" t="s">
        <v>96</v>
      </c>
      <c r="B9" s="1" t="s">
        <v>43</v>
      </c>
      <c r="C9" s="18" t="s">
        <v>39</v>
      </c>
      <c r="D9" s="166" t="s">
        <v>45</v>
      </c>
      <c r="E9" s="167"/>
      <c r="F9" s="18">
        <v>11</v>
      </c>
      <c r="G9" s="18" t="s">
        <v>19</v>
      </c>
      <c r="H9" s="19" t="s">
        <v>20</v>
      </c>
      <c r="I9" s="134" t="s">
        <v>238</v>
      </c>
      <c r="J9" s="45">
        <v>42499</v>
      </c>
    </row>
    <row r="10" spans="1:18">
      <c r="A10" s="47" t="s">
        <v>97</v>
      </c>
      <c r="B10" s="3" t="s">
        <v>104</v>
      </c>
      <c r="C10" s="20" t="s">
        <v>40</v>
      </c>
      <c r="D10" s="201" t="s">
        <v>41</v>
      </c>
      <c r="E10" s="202"/>
      <c r="F10" s="20">
        <v>22</v>
      </c>
      <c r="G10" s="20" t="s">
        <v>21</v>
      </c>
      <c r="H10" s="21" t="s">
        <v>20</v>
      </c>
      <c r="I10" s="5" t="s">
        <v>22</v>
      </c>
      <c r="J10" s="46">
        <v>42509</v>
      </c>
    </row>
    <row r="11" spans="1:18">
      <c r="A11" s="49"/>
      <c r="B11" s="4"/>
      <c r="C11" s="22"/>
      <c r="D11" s="23"/>
      <c r="E11" s="24"/>
      <c r="F11" s="22"/>
      <c r="G11" s="22"/>
      <c r="H11" s="24"/>
      <c r="I11" s="28" t="s">
        <v>23</v>
      </c>
      <c r="J11" s="22"/>
    </row>
    <row r="12" spans="1:18" ht="23.25">
      <c r="A12" s="47" t="s">
        <v>98</v>
      </c>
      <c r="B12" s="3" t="s">
        <v>105</v>
      </c>
      <c r="C12" s="20" t="s">
        <v>40</v>
      </c>
      <c r="D12" s="201" t="s">
        <v>41</v>
      </c>
      <c r="E12" s="202"/>
      <c r="F12" s="20">
        <v>8</v>
      </c>
      <c r="G12" s="20" t="s">
        <v>24</v>
      </c>
      <c r="H12" s="21" t="s">
        <v>25</v>
      </c>
      <c r="I12" s="5" t="s">
        <v>49</v>
      </c>
      <c r="J12" s="46">
        <v>42510</v>
      </c>
      <c r="M12" s="196" t="s">
        <v>230</v>
      </c>
      <c r="N12" s="196"/>
      <c r="O12" s="196"/>
      <c r="P12" s="196"/>
      <c r="Q12" s="196"/>
      <c r="R12" s="196"/>
    </row>
    <row r="13" spans="1:18" ht="15.75">
      <c r="A13" s="49"/>
      <c r="B13" s="4"/>
      <c r="C13" s="22"/>
      <c r="D13" s="23"/>
      <c r="E13" s="24"/>
      <c r="F13" s="22"/>
      <c r="G13" s="22"/>
      <c r="H13" s="24"/>
      <c r="I13" s="28" t="s">
        <v>26</v>
      </c>
      <c r="J13" s="22"/>
      <c r="N13" s="148" t="s">
        <v>231</v>
      </c>
      <c r="O13" s="138" t="s">
        <v>240</v>
      </c>
      <c r="P13" s="139" t="s">
        <v>229</v>
      </c>
      <c r="Q13" s="138" t="s">
        <v>241</v>
      </c>
    </row>
    <row r="14" spans="1:18">
      <c r="A14" s="47" t="s">
        <v>78</v>
      </c>
      <c r="B14" s="3" t="s">
        <v>28</v>
      </c>
      <c r="C14" s="20" t="s">
        <v>40</v>
      </c>
      <c r="D14" s="201" t="s">
        <v>29</v>
      </c>
      <c r="E14" s="202"/>
      <c r="F14" s="20">
        <v>20</v>
      </c>
      <c r="G14" s="20" t="s">
        <v>30</v>
      </c>
      <c r="H14" s="21" t="s">
        <v>20</v>
      </c>
      <c r="I14" s="5" t="s">
        <v>31</v>
      </c>
      <c r="J14" s="46">
        <v>42513</v>
      </c>
      <c r="N14" s="140" t="s">
        <v>232</v>
      </c>
      <c r="O14" s="141">
        <v>84</v>
      </c>
      <c r="P14" s="142">
        <v>21</v>
      </c>
      <c r="Q14" s="141">
        <v>63</v>
      </c>
    </row>
    <row r="15" spans="1:18">
      <c r="A15" s="50"/>
      <c r="B15" s="10"/>
      <c r="C15" s="25"/>
      <c r="D15" s="26"/>
      <c r="E15" s="27"/>
      <c r="F15" s="25"/>
      <c r="G15" s="25"/>
      <c r="H15" s="27"/>
      <c r="I15" s="28" t="s">
        <v>32</v>
      </c>
      <c r="J15" s="22"/>
      <c r="N15" s="140" t="s">
        <v>233</v>
      </c>
      <c r="O15" s="141">
        <v>83</v>
      </c>
      <c r="P15" s="142">
        <v>11</v>
      </c>
      <c r="Q15" s="143">
        <v>72</v>
      </c>
    </row>
    <row r="16" spans="1:18">
      <c r="A16" s="47" t="s">
        <v>99</v>
      </c>
      <c r="B16" s="3" t="s">
        <v>33</v>
      </c>
      <c r="C16" s="20" t="s">
        <v>40</v>
      </c>
      <c r="D16" s="201" t="s">
        <v>34</v>
      </c>
      <c r="E16" s="202"/>
      <c r="F16" s="20">
        <v>30</v>
      </c>
      <c r="G16" s="20" t="s">
        <v>35</v>
      </c>
      <c r="H16" s="21" t="s">
        <v>20</v>
      </c>
      <c r="I16" s="6" t="s">
        <v>36</v>
      </c>
      <c r="J16" s="46">
        <v>42517</v>
      </c>
      <c r="N16" s="140" t="s">
        <v>234</v>
      </c>
      <c r="O16" s="141">
        <v>2</v>
      </c>
      <c r="P16" s="142">
        <v>0</v>
      </c>
      <c r="Q16" s="143">
        <v>2</v>
      </c>
    </row>
    <row r="17" spans="1:17">
      <c r="A17" s="49"/>
      <c r="B17" s="4"/>
      <c r="C17" s="22"/>
      <c r="D17" s="23"/>
      <c r="E17" s="24"/>
      <c r="F17" s="22"/>
      <c r="G17" s="22"/>
      <c r="H17" s="24"/>
      <c r="I17" s="29" t="s">
        <v>37</v>
      </c>
      <c r="J17" s="22"/>
      <c r="N17" s="140" t="s">
        <v>235</v>
      </c>
      <c r="O17" s="141">
        <v>25</v>
      </c>
      <c r="P17" s="144">
        <v>2</v>
      </c>
      <c r="Q17" s="143">
        <v>23</v>
      </c>
    </row>
    <row r="18" spans="1:17">
      <c r="A18" s="31"/>
      <c r="B18" s="31"/>
      <c r="C18" s="38"/>
      <c r="D18" s="38"/>
      <c r="E18" s="38"/>
      <c r="F18" s="38"/>
      <c r="G18" s="38"/>
      <c r="H18" s="38"/>
      <c r="I18" s="44"/>
      <c r="J18" s="38"/>
      <c r="N18" s="140" t="s">
        <v>236</v>
      </c>
      <c r="O18" s="141">
        <v>13</v>
      </c>
      <c r="P18" s="144">
        <v>0</v>
      </c>
      <c r="Q18" s="143">
        <v>13</v>
      </c>
    </row>
    <row r="19" spans="1:17" ht="18">
      <c r="A19" s="31"/>
      <c r="B19" s="31"/>
      <c r="C19" s="38"/>
      <c r="D19" s="38"/>
      <c r="E19" s="38"/>
      <c r="F19" s="38"/>
      <c r="G19" s="38"/>
      <c r="H19" s="38"/>
      <c r="I19" s="44"/>
      <c r="J19" s="38"/>
      <c r="N19" s="145" t="s">
        <v>237</v>
      </c>
      <c r="O19" s="146">
        <f>SUM(O14:O18)</f>
        <v>207</v>
      </c>
      <c r="P19" s="147">
        <f>SUM(P14:P18)</f>
        <v>34</v>
      </c>
      <c r="Q19" s="146">
        <f>SUM(Q14:Q18)</f>
        <v>173</v>
      </c>
    </row>
    <row r="20" spans="1:17">
      <c r="A20" s="31"/>
      <c r="B20" s="31"/>
      <c r="C20" s="38"/>
      <c r="D20" s="38"/>
      <c r="E20" s="38"/>
      <c r="F20" s="38"/>
      <c r="G20" s="38"/>
      <c r="H20" s="38"/>
      <c r="I20" s="44"/>
      <c r="J20" s="38"/>
    </row>
    <row r="22" spans="1:17">
      <c r="C22" s="1" t="s">
        <v>50</v>
      </c>
      <c r="D22" s="18">
        <v>91</v>
      </c>
    </row>
    <row r="23" spans="1:17">
      <c r="C23" s="1" t="s">
        <v>47</v>
      </c>
      <c r="D23" s="18">
        <v>70</v>
      </c>
    </row>
    <row r="24" spans="1:17">
      <c r="C24" s="1" t="s">
        <v>48</v>
      </c>
      <c r="D24" s="18">
        <v>21</v>
      </c>
    </row>
    <row r="26" spans="1:17">
      <c r="A26" t="s">
        <v>46</v>
      </c>
    </row>
    <row r="30" spans="1:17">
      <c r="B30" t="s">
        <v>102</v>
      </c>
      <c r="E30" s="31" t="s">
        <v>66</v>
      </c>
    </row>
    <row r="31" spans="1:17">
      <c r="B31" t="s">
        <v>103</v>
      </c>
      <c r="E31" t="s">
        <v>65</v>
      </c>
    </row>
    <row r="50" spans="1:10" ht="21">
      <c r="A50" s="9" t="s">
        <v>112</v>
      </c>
      <c r="B50" s="9"/>
      <c r="C50" s="9"/>
      <c r="D50" s="9"/>
      <c r="E50" s="9"/>
      <c r="F50" s="9"/>
      <c r="G50" s="9"/>
      <c r="H50" s="9"/>
      <c r="I50" s="8"/>
      <c r="J50" s="8"/>
    </row>
    <row r="51" spans="1:10" ht="21">
      <c r="A51" s="9"/>
      <c r="B51" s="9"/>
      <c r="C51" s="9"/>
      <c r="D51" s="9"/>
      <c r="E51" s="9"/>
      <c r="F51" s="9"/>
      <c r="G51" s="9"/>
      <c r="H51" s="9"/>
      <c r="I51" s="8"/>
      <c r="J51" s="8"/>
    </row>
    <row r="52" spans="1:10" ht="21">
      <c r="A52" s="9"/>
      <c r="B52" s="9"/>
      <c r="C52" s="9"/>
      <c r="D52" s="9"/>
      <c r="E52" s="9"/>
      <c r="F52" s="9"/>
      <c r="G52" s="9"/>
      <c r="H52" s="9"/>
      <c r="I52" s="8"/>
      <c r="J52" s="8"/>
    </row>
    <row r="53" spans="1:10" ht="21">
      <c r="A53" s="9"/>
      <c r="B53" s="9"/>
      <c r="C53" s="9"/>
      <c r="D53" s="9"/>
      <c r="E53" s="9"/>
      <c r="F53" s="9"/>
      <c r="G53" s="9"/>
      <c r="H53" s="9"/>
      <c r="I53" s="8"/>
      <c r="J53" s="8"/>
    </row>
    <row r="55" spans="1:10">
      <c r="A55" s="11" t="s">
        <v>13</v>
      </c>
      <c r="B55" s="11" t="s">
        <v>14</v>
      </c>
      <c r="C55" s="11" t="s">
        <v>38</v>
      </c>
      <c r="D55" s="194" t="s">
        <v>0</v>
      </c>
      <c r="E55" s="195"/>
      <c r="F55" s="11" t="s">
        <v>15</v>
      </c>
      <c r="G55" s="11" t="s">
        <v>16</v>
      </c>
      <c r="H55" s="12" t="s">
        <v>17</v>
      </c>
      <c r="I55" s="13" t="s">
        <v>18</v>
      </c>
      <c r="J55" s="11" t="s">
        <v>89</v>
      </c>
    </row>
    <row r="56" spans="1:10">
      <c r="A56" s="14"/>
      <c r="B56" s="14"/>
      <c r="C56" s="14"/>
      <c r="D56" s="15"/>
      <c r="E56" s="16"/>
      <c r="F56" s="14" t="s">
        <v>11</v>
      </c>
      <c r="G56" s="14"/>
      <c r="H56" s="16"/>
      <c r="I56" s="17"/>
      <c r="J56" s="14" t="s">
        <v>6</v>
      </c>
    </row>
    <row r="57" spans="1:10">
      <c r="A57" s="32" t="s">
        <v>90</v>
      </c>
      <c r="B57" s="1" t="s">
        <v>56</v>
      </c>
      <c r="C57" s="18" t="s">
        <v>40</v>
      </c>
      <c r="D57" s="166" t="s">
        <v>93</v>
      </c>
      <c r="E57" s="167"/>
      <c r="F57" s="18">
        <v>5</v>
      </c>
      <c r="G57" s="51" t="s">
        <v>57</v>
      </c>
      <c r="H57" s="39" t="s">
        <v>25</v>
      </c>
      <c r="I57" s="18" t="s">
        <v>106</v>
      </c>
      <c r="J57" s="45">
        <v>42544</v>
      </c>
    </row>
    <row r="58" spans="1:10">
      <c r="A58" s="3" t="s">
        <v>91</v>
      </c>
      <c r="B58" s="31" t="s">
        <v>58</v>
      </c>
      <c r="C58" s="25" t="s">
        <v>40</v>
      </c>
      <c r="D58" s="203" t="s">
        <v>52</v>
      </c>
      <c r="E58" s="203"/>
      <c r="F58" s="26">
        <v>41</v>
      </c>
      <c r="G58" s="51" t="s">
        <v>53</v>
      </c>
      <c r="H58" s="37" t="s">
        <v>20</v>
      </c>
      <c r="I58" s="25" t="s">
        <v>54</v>
      </c>
      <c r="J58" s="46">
        <v>42538</v>
      </c>
    </row>
    <row r="59" spans="1:10">
      <c r="A59" s="4"/>
      <c r="B59" s="2"/>
      <c r="C59" s="22"/>
      <c r="D59" s="33"/>
      <c r="E59" s="33"/>
      <c r="F59" s="23"/>
      <c r="G59" s="52"/>
      <c r="H59" s="33"/>
      <c r="I59" s="34" t="s">
        <v>55</v>
      </c>
      <c r="J59" s="22"/>
    </row>
    <row r="60" spans="1:10">
      <c r="A60" s="3" t="s">
        <v>82</v>
      </c>
      <c r="B60" s="3" t="s">
        <v>92</v>
      </c>
      <c r="C60" s="20" t="s">
        <v>40</v>
      </c>
      <c r="D60" s="201" t="s">
        <v>60</v>
      </c>
      <c r="E60" s="202"/>
      <c r="F60" s="20">
        <v>11</v>
      </c>
      <c r="G60" s="51" t="s">
        <v>24</v>
      </c>
      <c r="H60" s="36" t="s">
        <v>25</v>
      </c>
      <c r="I60" s="7" t="s">
        <v>87</v>
      </c>
      <c r="J60" s="46">
        <v>42545</v>
      </c>
    </row>
    <row r="61" spans="1:10">
      <c r="A61" s="4"/>
      <c r="B61" s="4"/>
      <c r="C61" s="22"/>
      <c r="D61" s="23"/>
      <c r="E61" s="24"/>
      <c r="F61" s="22"/>
      <c r="G61" s="52"/>
      <c r="H61" s="24"/>
      <c r="I61" s="28"/>
      <c r="J61" s="22"/>
    </row>
    <row r="62" spans="1:10">
      <c r="A62" s="3" t="s">
        <v>83</v>
      </c>
      <c r="B62" s="3" t="s">
        <v>61</v>
      </c>
      <c r="C62" s="20" t="s">
        <v>40</v>
      </c>
      <c r="D62" s="201" t="s">
        <v>95</v>
      </c>
      <c r="E62" s="202"/>
      <c r="F62" s="20">
        <v>2</v>
      </c>
      <c r="G62" s="51" t="s">
        <v>21</v>
      </c>
      <c r="H62" s="36" t="s">
        <v>25</v>
      </c>
      <c r="I62" s="7" t="s">
        <v>62</v>
      </c>
      <c r="J62" s="46">
        <v>42549</v>
      </c>
    </row>
    <row r="63" spans="1:10">
      <c r="A63" s="10"/>
      <c r="B63" s="10"/>
      <c r="C63" s="25"/>
      <c r="D63" s="26"/>
      <c r="E63" s="27"/>
      <c r="F63" s="25"/>
      <c r="G63" s="53"/>
      <c r="H63" s="27"/>
      <c r="I63" s="28"/>
      <c r="J63" s="22"/>
    </row>
    <row r="64" spans="1:10">
      <c r="A64" s="3" t="s">
        <v>84</v>
      </c>
      <c r="B64" s="3" t="s">
        <v>63</v>
      </c>
      <c r="C64" s="20" t="s">
        <v>40</v>
      </c>
      <c r="D64" s="201" t="s">
        <v>94</v>
      </c>
      <c r="E64" s="202"/>
      <c r="F64" s="20">
        <v>24</v>
      </c>
      <c r="G64" s="54" t="s">
        <v>53</v>
      </c>
      <c r="H64" s="20" t="s">
        <v>20</v>
      </c>
      <c r="I64" s="6" t="s">
        <v>22</v>
      </c>
      <c r="J64" s="46">
        <v>42551</v>
      </c>
    </row>
    <row r="65" spans="1:10">
      <c r="A65" s="4"/>
      <c r="B65" s="4"/>
      <c r="C65" s="22"/>
      <c r="D65" s="23"/>
      <c r="E65" s="24"/>
      <c r="F65" s="22"/>
      <c r="G65" s="55" t="s">
        <v>64</v>
      </c>
      <c r="H65" s="4"/>
      <c r="I65" s="29" t="s">
        <v>88</v>
      </c>
      <c r="J65" s="22"/>
    </row>
    <row r="66" spans="1:10">
      <c r="A66" s="31"/>
      <c r="B66" s="31"/>
      <c r="C66" s="38"/>
      <c r="D66" s="38"/>
      <c r="E66" s="38"/>
      <c r="F66" s="38"/>
      <c r="G66" s="38"/>
      <c r="H66" s="31"/>
      <c r="I66" s="44"/>
      <c r="J66" s="38"/>
    </row>
    <row r="67" spans="1:10">
      <c r="A67" s="31"/>
      <c r="B67" s="31"/>
      <c r="C67" s="38"/>
      <c r="D67" s="38"/>
      <c r="E67" s="38"/>
      <c r="F67" s="38"/>
      <c r="G67" s="38"/>
      <c r="H67" s="31"/>
      <c r="I67" s="44"/>
      <c r="J67" s="38"/>
    </row>
    <row r="68" spans="1:10">
      <c r="A68" s="31"/>
      <c r="B68" s="31"/>
      <c r="C68" s="38"/>
      <c r="D68" s="38"/>
      <c r="E68" s="38"/>
      <c r="F68" s="38"/>
      <c r="G68" s="38"/>
      <c r="H68" s="31"/>
      <c r="I68" s="44"/>
      <c r="J68" s="38"/>
    </row>
    <row r="70" spans="1:10">
      <c r="C70" s="1" t="s">
        <v>50</v>
      </c>
      <c r="D70" s="35">
        <v>83</v>
      </c>
    </row>
    <row r="71" spans="1:10">
      <c r="C71" s="1" t="s">
        <v>47</v>
      </c>
      <c r="D71" s="35">
        <v>72</v>
      </c>
    </row>
    <row r="72" spans="1:10">
      <c r="C72" s="1" t="s">
        <v>48</v>
      </c>
      <c r="D72" s="18">
        <v>11</v>
      </c>
    </row>
    <row r="73" spans="1:10">
      <c r="C73" s="31"/>
      <c r="D73" s="38"/>
    </row>
    <row r="74" spans="1:10">
      <c r="A74" t="s">
        <v>51</v>
      </c>
    </row>
    <row r="80" spans="1:10">
      <c r="B80" t="s">
        <v>101</v>
      </c>
      <c r="E80" s="31" t="s">
        <v>66</v>
      </c>
    </row>
    <row r="81" spans="1:10">
      <c r="B81" t="s">
        <v>100</v>
      </c>
      <c r="E81" t="s">
        <v>67</v>
      </c>
    </row>
    <row r="95" spans="1:10" ht="21">
      <c r="A95" s="9" t="s">
        <v>113</v>
      </c>
      <c r="B95" s="9"/>
      <c r="C95" s="9"/>
      <c r="D95" s="9"/>
      <c r="E95" s="9"/>
      <c r="F95" s="9"/>
      <c r="G95" s="9"/>
      <c r="H95" s="9"/>
      <c r="I95" s="8"/>
      <c r="J95" s="8"/>
    </row>
    <row r="96" spans="1:10" ht="21">
      <c r="A96" s="9"/>
      <c r="B96" s="9"/>
      <c r="C96" s="9"/>
      <c r="D96" s="9"/>
      <c r="E96" s="9"/>
      <c r="F96" s="9"/>
      <c r="G96" s="9"/>
      <c r="H96" s="9"/>
      <c r="I96" s="8"/>
      <c r="J96" s="8"/>
    </row>
    <row r="97" spans="1:10" ht="21">
      <c r="A97" s="9"/>
      <c r="B97" s="9"/>
      <c r="C97" s="9"/>
      <c r="D97" s="9"/>
      <c r="E97" s="9"/>
      <c r="F97" s="9"/>
      <c r="G97" s="9"/>
      <c r="H97" s="9"/>
      <c r="I97" s="8"/>
      <c r="J97" s="8"/>
    </row>
    <row r="98" spans="1:10" ht="21">
      <c r="A98" s="9"/>
      <c r="B98" s="9"/>
      <c r="C98" s="9"/>
      <c r="D98" s="9"/>
      <c r="E98" s="9"/>
      <c r="F98" s="9"/>
      <c r="G98" s="9"/>
      <c r="H98" s="9"/>
      <c r="I98" s="8"/>
      <c r="J98" s="8"/>
    </row>
    <row r="100" spans="1:10">
      <c r="A100" s="11" t="s">
        <v>13</v>
      </c>
      <c r="B100" s="11" t="s">
        <v>14</v>
      </c>
      <c r="C100" s="11" t="s">
        <v>38</v>
      </c>
      <c r="D100" s="194" t="s">
        <v>0</v>
      </c>
      <c r="E100" s="195"/>
      <c r="F100" s="11" t="s">
        <v>15</v>
      </c>
      <c r="G100" s="11" t="s">
        <v>16</v>
      </c>
      <c r="H100" s="42" t="s">
        <v>17</v>
      </c>
      <c r="I100" s="13" t="s">
        <v>18</v>
      </c>
      <c r="J100" s="11" t="s">
        <v>89</v>
      </c>
    </row>
    <row r="101" spans="1:10">
      <c r="A101" s="14"/>
      <c r="B101" s="14"/>
      <c r="C101" s="14"/>
      <c r="D101" s="15"/>
      <c r="E101" s="16"/>
      <c r="F101" s="14" t="s">
        <v>11</v>
      </c>
      <c r="G101" s="14"/>
      <c r="H101" s="16"/>
      <c r="I101" s="17"/>
      <c r="J101" s="14" t="s">
        <v>6</v>
      </c>
    </row>
    <row r="102" spans="1:10">
      <c r="A102" s="3" t="s">
        <v>128</v>
      </c>
      <c r="B102" s="3" t="s">
        <v>129</v>
      </c>
      <c r="C102" s="20" t="s">
        <v>132</v>
      </c>
      <c r="D102" s="201" t="s">
        <v>130</v>
      </c>
      <c r="E102" s="202"/>
      <c r="F102" s="20">
        <v>2</v>
      </c>
      <c r="G102" s="51" t="s">
        <v>110</v>
      </c>
      <c r="H102" s="41" t="s">
        <v>111</v>
      </c>
      <c r="I102" s="40" t="s">
        <v>124</v>
      </c>
      <c r="J102" s="46">
        <v>42580</v>
      </c>
    </row>
    <row r="103" spans="1:10">
      <c r="A103" s="10"/>
      <c r="B103" s="10"/>
      <c r="C103" s="25"/>
      <c r="D103" s="26"/>
      <c r="E103" s="27"/>
      <c r="F103" s="25"/>
      <c r="G103" s="53"/>
      <c r="H103" s="27"/>
      <c r="I103" s="28"/>
      <c r="J103" s="22"/>
    </row>
    <row r="104" spans="1:10">
      <c r="A104" s="3" t="s">
        <v>131</v>
      </c>
      <c r="B104" s="3" t="s">
        <v>129</v>
      </c>
      <c r="C104" s="20" t="s">
        <v>132</v>
      </c>
      <c r="D104" s="201"/>
      <c r="E104" s="202"/>
      <c r="F104" s="20"/>
      <c r="G104" s="54"/>
      <c r="H104" s="20"/>
      <c r="I104" s="6"/>
      <c r="J104" s="46"/>
    </row>
    <row r="105" spans="1:10">
      <c r="A105" s="4"/>
      <c r="B105" s="4"/>
      <c r="C105" s="22"/>
      <c r="D105" s="23"/>
      <c r="E105" s="24"/>
      <c r="F105" s="22"/>
      <c r="G105" s="55"/>
      <c r="H105" s="4"/>
      <c r="I105" s="29"/>
      <c r="J105" s="22"/>
    </row>
    <row r="106" spans="1:10">
      <c r="A106" s="31"/>
      <c r="B106" s="31"/>
      <c r="C106" s="43"/>
      <c r="D106" s="43"/>
      <c r="E106" s="43"/>
      <c r="F106" s="43"/>
      <c r="G106" s="43"/>
      <c r="H106" s="31"/>
      <c r="I106" s="44"/>
      <c r="J106" s="43"/>
    </row>
    <row r="107" spans="1:10">
      <c r="A107" s="31"/>
      <c r="B107" s="31"/>
      <c r="C107" s="43"/>
      <c r="D107" s="43"/>
      <c r="E107" s="43"/>
      <c r="F107" s="43"/>
      <c r="G107" s="43"/>
      <c r="H107" s="31"/>
      <c r="I107" s="44"/>
      <c r="J107" s="43"/>
    </row>
    <row r="108" spans="1:10">
      <c r="A108" s="31"/>
      <c r="B108" s="31"/>
      <c r="C108" s="43"/>
      <c r="D108" s="43"/>
      <c r="E108" s="43"/>
      <c r="F108" s="43"/>
      <c r="G108" s="43"/>
      <c r="H108" s="31"/>
      <c r="I108" s="44"/>
      <c r="J108" s="43"/>
    </row>
    <row r="110" spans="1:10">
      <c r="C110" s="1" t="s">
        <v>50</v>
      </c>
      <c r="D110" s="35">
        <v>2</v>
      </c>
    </row>
    <row r="111" spans="1:10">
      <c r="C111" s="1" t="s">
        <v>47</v>
      </c>
      <c r="D111" s="35">
        <v>2</v>
      </c>
    </row>
    <row r="112" spans="1:10">
      <c r="C112" s="1" t="s">
        <v>48</v>
      </c>
      <c r="D112" s="18">
        <v>0</v>
      </c>
    </row>
    <row r="113" spans="1:5">
      <c r="C113" s="31"/>
      <c r="D113" s="43"/>
    </row>
    <row r="114" spans="1:5">
      <c r="A114" t="s">
        <v>127</v>
      </c>
    </row>
    <row r="120" spans="1:5">
      <c r="B120" t="s">
        <v>101</v>
      </c>
      <c r="E120" s="31" t="s">
        <v>66</v>
      </c>
    </row>
    <row r="121" spans="1:5">
      <c r="B121" t="s">
        <v>100</v>
      </c>
      <c r="E121" t="s">
        <v>67</v>
      </c>
    </row>
    <row r="131" spans="1:10" ht="21">
      <c r="A131" s="9" t="s">
        <v>125</v>
      </c>
      <c r="B131" s="9"/>
      <c r="C131" s="9"/>
      <c r="D131" s="9"/>
      <c r="E131" s="9"/>
      <c r="F131" s="9"/>
      <c r="G131" s="9"/>
      <c r="H131" s="9"/>
      <c r="I131" s="8"/>
      <c r="J131" s="8"/>
    </row>
    <row r="132" spans="1:10" ht="21">
      <c r="A132" s="9"/>
      <c r="B132" s="9"/>
      <c r="C132" s="9"/>
      <c r="D132" s="9"/>
      <c r="E132" s="9"/>
      <c r="F132" s="9"/>
      <c r="G132" s="9"/>
      <c r="H132" s="9"/>
      <c r="I132" s="8"/>
      <c r="J132" s="8"/>
    </row>
    <row r="133" spans="1:10" ht="21">
      <c r="A133" s="9"/>
      <c r="B133" s="9"/>
      <c r="C133" s="9"/>
      <c r="D133" s="9"/>
      <c r="E133" s="9"/>
      <c r="F133" s="9"/>
      <c r="G133" s="9"/>
      <c r="H133" s="9"/>
      <c r="I133" s="8"/>
      <c r="J133" s="8"/>
    </row>
    <row r="134" spans="1:10" ht="21">
      <c r="A134" s="9"/>
      <c r="B134" s="9"/>
      <c r="C134" s="9"/>
      <c r="D134" s="9"/>
      <c r="E134" s="9"/>
      <c r="F134" s="9"/>
      <c r="G134" s="9"/>
      <c r="H134" s="9"/>
      <c r="I134" s="8"/>
      <c r="J134" s="8">
        <v>6</v>
      </c>
    </row>
    <row r="136" spans="1:10">
      <c r="A136" s="11" t="s">
        <v>13</v>
      </c>
      <c r="B136" s="11" t="s">
        <v>14</v>
      </c>
      <c r="C136" s="11" t="s">
        <v>38</v>
      </c>
      <c r="D136" s="194" t="s">
        <v>0</v>
      </c>
      <c r="E136" s="195"/>
      <c r="F136" s="11" t="s">
        <v>15</v>
      </c>
      <c r="G136" s="11" t="s">
        <v>16</v>
      </c>
      <c r="H136" s="42" t="s">
        <v>17</v>
      </c>
      <c r="I136" s="13" t="s">
        <v>18</v>
      </c>
      <c r="J136" s="11" t="s">
        <v>89</v>
      </c>
    </row>
    <row r="137" spans="1:10">
      <c r="A137" s="14"/>
      <c r="B137" s="14"/>
      <c r="C137" s="14"/>
      <c r="D137" s="15"/>
      <c r="E137" s="16"/>
      <c r="F137" s="14" t="s">
        <v>11</v>
      </c>
      <c r="G137" s="14"/>
      <c r="H137" s="16"/>
      <c r="I137" s="17"/>
      <c r="J137" s="14" t="s">
        <v>6</v>
      </c>
    </row>
    <row r="138" spans="1:10">
      <c r="A138" s="184" t="s">
        <v>107</v>
      </c>
      <c r="B138" s="184" t="s">
        <v>114</v>
      </c>
      <c r="C138" s="184" t="s">
        <v>108</v>
      </c>
      <c r="D138" s="190" t="s">
        <v>109</v>
      </c>
      <c r="E138" s="191"/>
      <c r="F138" s="184">
        <v>12</v>
      </c>
      <c r="G138" s="182" t="s">
        <v>110</v>
      </c>
      <c r="H138" s="184" t="s">
        <v>111</v>
      </c>
      <c r="I138" s="56" t="s">
        <v>115</v>
      </c>
      <c r="J138" s="186">
        <v>42600</v>
      </c>
    </row>
    <row r="139" spans="1:10">
      <c r="A139" s="185"/>
      <c r="B139" s="185"/>
      <c r="C139" s="185"/>
      <c r="D139" s="192"/>
      <c r="E139" s="193"/>
      <c r="F139" s="185"/>
      <c r="G139" s="183"/>
      <c r="H139" s="185"/>
      <c r="I139" s="57" t="s">
        <v>116</v>
      </c>
      <c r="J139" s="187"/>
    </row>
    <row r="140" spans="1:10">
      <c r="A140" s="188" t="s">
        <v>151</v>
      </c>
      <c r="B140" s="184" t="s">
        <v>117</v>
      </c>
      <c r="C140" s="184" t="s">
        <v>108</v>
      </c>
      <c r="D140" s="190" t="s">
        <v>109</v>
      </c>
      <c r="E140" s="191"/>
      <c r="F140" s="184">
        <v>3</v>
      </c>
      <c r="G140" s="182" t="s">
        <v>110</v>
      </c>
      <c r="H140" s="184" t="s">
        <v>111</v>
      </c>
      <c r="I140" s="59" t="s">
        <v>154</v>
      </c>
      <c r="J140" s="186">
        <v>42601</v>
      </c>
    </row>
    <row r="141" spans="1:10">
      <c r="A141" s="189"/>
      <c r="B141" s="185"/>
      <c r="C141" s="185"/>
      <c r="D141" s="192"/>
      <c r="E141" s="193"/>
      <c r="F141" s="185"/>
      <c r="G141" s="183"/>
      <c r="H141" s="185"/>
      <c r="I141" s="60" t="s">
        <v>116</v>
      </c>
      <c r="J141" s="187"/>
    </row>
    <row r="142" spans="1:10">
      <c r="A142" s="199" t="s">
        <v>152</v>
      </c>
      <c r="B142" s="58" t="s">
        <v>118</v>
      </c>
      <c r="C142" s="184" t="s">
        <v>108</v>
      </c>
      <c r="D142" s="190" t="s">
        <v>120</v>
      </c>
      <c r="E142" s="191"/>
      <c r="F142" s="184">
        <v>6</v>
      </c>
      <c r="G142" s="197" t="s">
        <v>121</v>
      </c>
      <c r="H142" s="61" t="s">
        <v>122</v>
      </c>
      <c r="I142" s="96" t="s">
        <v>123</v>
      </c>
      <c r="J142" s="186">
        <v>42597</v>
      </c>
    </row>
    <row r="143" spans="1:10">
      <c r="A143" s="200"/>
      <c r="B143" s="56" t="s">
        <v>119</v>
      </c>
      <c r="C143" s="185"/>
      <c r="D143" s="192"/>
      <c r="E143" s="193"/>
      <c r="F143" s="185"/>
      <c r="G143" s="198"/>
      <c r="H143" s="62" t="s">
        <v>111</v>
      </c>
      <c r="I143" s="95" t="s">
        <v>124</v>
      </c>
      <c r="J143" s="187"/>
    </row>
    <row r="144" spans="1:10">
      <c r="A144" s="3" t="s">
        <v>194</v>
      </c>
      <c r="B144" s="97" t="s">
        <v>155</v>
      </c>
      <c r="C144" s="184" t="s">
        <v>108</v>
      </c>
      <c r="D144" s="190" t="s">
        <v>153</v>
      </c>
      <c r="E144" s="191"/>
      <c r="F144" s="184">
        <v>4</v>
      </c>
      <c r="G144" s="182" t="s">
        <v>110</v>
      </c>
      <c r="H144" s="184" t="s">
        <v>111</v>
      </c>
      <c r="I144" s="63" t="s">
        <v>157</v>
      </c>
      <c r="J144" s="186">
        <v>42612</v>
      </c>
    </row>
    <row r="145" spans="1:10">
      <c r="A145" s="4"/>
      <c r="B145" s="98" t="s">
        <v>156</v>
      </c>
      <c r="C145" s="185"/>
      <c r="D145" s="192"/>
      <c r="E145" s="193"/>
      <c r="F145" s="185"/>
      <c r="G145" s="183"/>
      <c r="H145" s="185"/>
      <c r="I145" s="64" t="s">
        <v>124</v>
      </c>
      <c r="J145" s="187"/>
    </row>
    <row r="146" spans="1:10">
      <c r="A146" s="31"/>
      <c r="B146" s="31"/>
      <c r="C146" s="43"/>
      <c r="D146" s="43"/>
      <c r="E146" s="43"/>
      <c r="F146" s="43"/>
      <c r="G146" s="43"/>
      <c r="H146" s="31"/>
      <c r="I146" s="44"/>
      <c r="J146" s="43"/>
    </row>
    <row r="147" spans="1:10">
      <c r="A147" s="31"/>
      <c r="B147" s="31"/>
      <c r="C147" s="43"/>
      <c r="D147" s="43"/>
      <c r="E147" s="43"/>
      <c r="F147" s="43"/>
      <c r="G147" s="43"/>
      <c r="H147" s="31"/>
      <c r="I147" s="44"/>
      <c r="J147" s="43"/>
    </row>
    <row r="148" spans="1:10">
      <c r="A148" s="31"/>
      <c r="B148" s="31"/>
      <c r="C148" s="43"/>
      <c r="D148" s="43"/>
      <c r="E148" s="43"/>
      <c r="F148" s="43"/>
      <c r="G148" s="43"/>
      <c r="H148" s="31"/>
      <c r="I148" s="44"/>
      <c r="J148" s="43"/>
    </row>
    <row r="150" spans="1:10">
      <c r="C150" s="1" t="s">
        <v>50</v>
      </c>
      <c r="D150" s="35">
        <v>25</v>
      </c>
    </row>
    <row r="151" spans="1:10">
      <c r="C151" s="1" t="s">
        <v>47</v>
      </c>
      <c r="D151" s="35">
        <v>22</v>
      </c>
    </row>
    <row r="152" spans="1:10">
      <c r="C152" s="1" t="s">
        <v>48</v>
      </c>
      <c r="D152" s="66">
        <v>3</v>
      </c>
    </row>
    <row r="153" spans="1:10">
      <c r="C153" s="31"/>
      <c r="D153" s="43"/>
    </row>
    <row r="154" spans="1:10">
      <c r="A154" t="s">
        <v>126</v>
      </c>
    </row>
    <row r="155" spans="1:10">
      <c r="D155" s="65"/>
    </row>
    <row r="160" spans="1:10">
      <c r="B160" t="s">
        <v>101</v>
      </c>
      <c r="E160" s="31" t="s">
        <v>66</v>
      </c>
    </row>
    <row r="161" spans="1:10">
      <c r="B161" t="s">
        <v>100</v>
      </c>
      <c r="E161" t="s">
        <v>67</v>
      </c>
    </row>
    <row r="172" spans="1:10" ht="21">
      <c r="A172" s="9" t="s">
        <v>227</v>
      </c>
      <c r="B172" s="9"/>
      <c r="C172" s="9"/>
      <c r="D172" s="9"/>
      <c r="E172" s="9"/>
      <c r="F172" s="9"/>
      <c r="G172" s="9"/>
      <c r="H172" s="9"/>
      <c r="I172" s="8"/>
      <c r="J172" s="8"/>
    </row>
    <row r="173" spans="1:10" ht="21">
      <c r="A173" s="9"/>
      <c r="B173" s="9"/>
      <c r="C173" s="9"/>
      <c r="D173" s="9"/>
      <c r="E173" s="9"/>
      <c r="F173" s="9"/>
      <c r="G173" s="9"/>
      <c r="H173" s="9"/>
      <c r="I173" s="8"/>
      <c r="J173" s="8"/>
    </row>
    <row r="174" spans="1:10" ht="21">
      <c r="A174" s="9"/>
      <c r="B174" s="9"/>
      <c r="C174" s="9"/>
      <c r="D174" s="9"/>
      <c r="E174" s="9"/>
      <c r="F174" s="9"/>
      <c r="G174" s="9"/>
      <c r="H174" s="9"/>
      <c r="I174" s="8"/>
      <c r="J174" s="8"/>
    </row>
    <row r="175" spans="1:10" ht="21">
      <c r="A175" s="9"/>
      <c r="B175" s="9"/>
      <c r="C175" s="9"/>
      <c r="D175" s="9"/>
      <c r="E175" s="9"/>
      <c r="F175" s="9"/>
      <c r="G175" s="9"/>
      <c r="H175" s="9"/>
      <c r="I175" s="8"/>
      <c r="J175" s="8"/>
    </row>
    <row r="177" spans="1:10">
      <c r="A177" s="11" t="s">
        <v>13</v>
      </c>
      <c r="B177" s="11" t="s">
        <v>14</v>
      </c>
      <c r="C177" s="11" t="s">
        <v>38</v>
      </c>
      <c r="D177" s="194" t="s">
        <v>244</v>
      </c>
      <c r="E177" s="195"/>
      <c r="F177" s="11" t="s">
        <v>15</v>
      </c>
      <c r="G177" s="11" t="s">
        <v>16</v>
      </c>
      <c r="H177" s="115" t="s">
        <v>17</v>
      </c>
      <c r="I177" s="13" t="s">
        <v>18</v>
      </c>
      <c r="J177" s="11" t="s">
        <v>89</v>
      </c>
    </row>
    <row r="178" spans="1:10">
      <c r="A178" s="14"/>
      <c r="B178" s="14"/>
      <c r="C178" s="14"/>
      <c r="D178" s="150" t="s">
        <v>245</v>
      </c>
      <c r="E178" s="149"/>
      <c r="F178" s="14" t="s">
        <v>11</v>
      </c>
      <c r="G178" s="14"/>
      <c r="H178" s="16"/>
      <c r="I178" s="17"/>
      <c r="J178" s="14" t="s">
        <v>6</v>
      </c>
    </row>
    <row r="179" spans="1:10">
      <c r="A179" s="188" t="s">
        <v>218</v>
      </c>
      <c r="B179" s="184" t="s">
        <v>219</v>
      </c>
      <c r="C179" s="184" t="s">
        <v>108</v>
      </c>
      <c r="D179" s="190" t="s">
        <v>220</v>
      </c>
      <c r="E179" s="191"/>
      <c r="F179" s="184">
        <v>4</v>
      </c>
      <c r="G179" s="182" t="s">
        <v>110</v>
      </c>
      <c r="H179" s="184" t="s">
        <v>111</v>
      </c>
      <c r="I179" s="56" t="s">
        <v>157</v>
      </c>
      <c r="J179" s="186">
        <v>42625</v>
      </c>
    </row>
    <row r="180" spans="1:10">
      <c r="A180" s="189"/>
      <c r="B180" s="185"/>
      <c r="C180" s="185"/>
      <c r="D180" s="192"/>
      <c r="E180" s="193"/>
      <c r="F180" s="185"/>
      <c r="G180" s="183"/>
      <c r="H180" s="185"/>
      <c r="I180" s="131" t="s">
        <v>2</v>
      </c>
      <c r="J180" s="187"/>
    </row>
    <row r="181" spans="1:10">
      <c r="A181" s="188" t="s">
        <v>225</v>
      </c>
      <c r="B181" s="184" t="s">
        <v>221</v>
      </c>
      <c r="C181" s="184" t="s">
        <v>108</v>
      </c>
      <c r="D181" s="190" t="s">
        <v>226</v>
      </c>
      <c r="E181" s="191"/>
      <c r="F181" s="184">
        <v>4</v>
      </c>
      <c r="G181" s="182" t="s">
        <v>110</v>
      </c>
      <c r="H181" s="184" t="s">
        <v>111</v>
      </c>
      <c r="I181" s="119" t="s">
        <v>157</v>
      </c>
      <c r="J181" s="186">
        <v>42626</v>
      </c>
    </row>
    <row r="182" spans="1:10">
      <c r="A182" s="189"/>
      <c r="B182" s="185"/>
      <c r="C182" s="185"/>
      <c r="D182" s="192"/>
      <c r="E182" s="193"/>
      <c r="F182" s="185"/>
      <c r="G182" s="183"/>
      <c r="H182" s="185"/>
      <c r="I182" s="120" t="s">
        <v>2</v>
      </c>
      <c r="J182" s="187"/>
    </row>
    <row r="183" spans="1:10">
      <c r="A183" s="188" t="s">
        <v>228</v>
      </c>
      <c r="B183" s="184" t="s">
        <v>221</v>
      </c>
      <c r="C183" s="184" t="s">
        <v>108</v>
      </c>
      <c r="D183" s="190" t="s">
        <v>222</v>
      </c>
      <c r="E183" s="191"/>
      <c r="F183" s="184">
        <v>5</v>
      </c>
      <c r="G183" s="182" t="s">
        <v>110</v>
      </c>
      <c r="H183" s="184" t="s">
        <v>223</v>
      </c>
      <c r="I183" s="132" t="s">
        <v>224</v>
      </c>
      <c r="J183" s="186">
        <v>42627</v>
      </c>
    </row>
    <row r="184" spans="1:10">
      <c r="A184" s="189"/>
      <c r="B184" s="185"/>
      <c r="C184" s="185"/>
      <c r="D184" s="192"/>
      <c r="E184" s="193"/>
      <c r="F184" s="185"/>
      <c r="G184" s="183"/>
      <c r="H184" s="185"/>
      <c r="I184" s="133" t="s">
        <v>2</v>
      </c>
      <c r="J184" s="187"/>
    </row>
    <row r="185" spans="1:10">
      <c r="A185" s="31"/>
      <c r="B185" s="31"/>
      <c r="C185" s="116"/>
      <c r="D185" s="116"/>
      <c r="E185" s="116"/>
      <c r="F185" s="116"/>
      <c r="G185" s="116"/>
      <c r="H185" s="31"/>
      <c r="I185" s="44"/>
      <c r="J185" s="116"/>
    </row>
    <row r="187" spans="1:10">
      <c r="C187" s="1" t="s">
        <v>50</v>
      </c>
      <c r="D187" s="35">
        <v>13</v>
      </c>
    </row>
    <row r="188" spans="1:10">
      <c r="C188" s="1" t="s">
        <v>47</v>
      </c>
      <c r="D188" s="35">
        <v>13</v>
      </c>
    </row>
    <row r="189" spans="1:10">
      <c r="C189" s="1" t="s">
        <v>48</v>
      </c>
      <c r="D189" s="66">
        <v>0</v>
      </c>
    </row>
    <row r="190" spans="1:10">
      <c r="C190" s="31"/>
      <c r="D190" s="116"/>
    </row>
    <row r="191" spans="1:10">
      <c r="A191" t="s">
        <v>203</v>
      </c>
    </row>
    <row r="192" spans="1:10">
      <c r="D192" s="65"/>
    </row>
    <row r="197" spans="2:5">
      <c r="B197" t="s">
        <v>101</v>
      </c>
      <c r="E197" s="31" t="s">
        <v>66</v>
      </c>
    </row>
    <row r="198" spans="2:5">
      <c r="B198" t="s">
        <v>242</v>
      </c>
      <c r="E198" t="s">
        <v>243</v>
      </c>
    </row>
    <row r="209" spans="1:10" ht="21">
      <c r="A209" s="164" t="s">
        <v>263</v>
      </c>
      <c r="B209" s="9"/>
      <c r="C209" s="9"/>
      <c r="D209" s="9"/>
      <c r="E209" s="9"/>
      <c r="F209" s="9"/>
      <c r="G209" s="9"/>
      <c r="H209" s="9"/>
      <c r="I209" s="8"/>
      <c r="J209" s="8"/>
    </row>
    <row r="210" spans="1:10" ht="21">
      <c r="A210" s="9"/>
      <c r="B210" s="9"/>
      <c r="C210" s="9"/>
      <c r="D210" s="9"/>
      <c r="E210" s="9"/>
      <c r="F210" s="9"/>
      <c r="G210" s="9"/>
      <c r="H210" s="9"/>
      <c r="I210" s="8"/>
      <c r="J210" s="8"/>
    </row>
    <row r="211" spans="1:10" ht="21">
      <c r="A211" s="9"/>
      <c r="B211" s="9"/>
      <c r="C211" s="9"/>
      <c r="D211" s="9"/>
      <c r="E211" s="9"/>
      <c r="F211" s="9"/>
      <c r="G211" s="9"/>
      <c r="H211" s="9"/>
      <c r="I211" s="8"/>
      <c r="J211" s="8"/>
    </row>
    <row r="212" spans="1:10" ht="21">
      <c r="A212" s="9"/>
      <c r="B212" s="9"/>
      <c r="C212" s="9"/>
      <c r="D212" s="9"/>
      <c r="E212" s="9"/>
      <c r="F212" s="9"/>
      <c r="G212" s="9"/>
      <c r="H212" s="9"/>
      <c r="I212" s="8"/>
      <c r="J212" s="8"/>
    </row>
    <row r="214" spans="1:10">
      <c r="A214" s="11" t="s">
        <v>13</v>
      </c>
      <c r="B214" s="11" t="s">
        <v>14</v>
      </c>
      <c r="C214" s="11" t="s">
        <v>38</v>
      </c>
      <c r="D214" s="194" t="s">
        <v>244</v>
      </c>
      <c r="E214" s="195"/>
      <c r="F214" s="11" t="s">
        <v>15</v>
      </c>
      <c r="G214" s="11" t="s">
        <v>16</v>
      </c>
      <c r="H214" s="151" t="s">
        <v>17</v>
      </c>
      <c r="I214" s="13" t="s">
        <v>18</v>
      </c>
      <c r="J214" s="11" t="s">
        <v>89</v>
      </c>
    </row>
    <row r="215" spans="1:10">
      <c r="A215" s="14"/>
      <c r="B215" s="14"/>
      <c r="C215" s="14"/>
      <c r="D215" s="150" t="s">
        <v>245</v>
      </c>
      <c r="E215" s="149"/>
      <c r="F215" s="14" t="s">
        <v>11</v>
      </c>
      <c r="G215" s="14"/>
      <c r="H215" s="16"/>
      <c r="I215" s="17"/>
      <c r="J215" s="14" t="s">
        <v>6</v>
      </c>
    </row>
    <row r="216" spans="1:10">
      <c r="A216" s="188" t="s">
        <v>247</v>
      </c>
      <c r="B216" s="184" t="s">
        <v>248</v>
      </c>
      <c r="C216" s="184" t="s">
        <v>132</v>
      </c>
      <c r="D216" s="190" t="s">
        <v>249</v>
      </c>
      <c r="E216" s="191"/>
      <c r="F216" s="184">
        <v>35</v>
      </c>
      <c r="G216" s="182" t="s">
        <v>250</v>
      </c>
      <c r="H216" s="184" t="s">
        <v>111</v>
      </c>
      <c r="I216" s="56" t="s">
        <v>251</v>
      </c>
      <c r="J216" s="186">
        <v>42703</v>
      </c>
    </row>
    <row r="217" spans="1:10">
      <c r="A217" s="189"/>
      <c r="B217" s="185"/>
      <c r="C217" s="185"/>
      <c r="D217" s="192"/>
      <c r="E217" s="193"/>
      <c r="F217" s="185"/>
      <c r="G217" s="183"/>
      <c r="H217" s="185"/>
      <c r="I217" s="158" t="s">
        <v>252</v>
      </c>
      <c r="J217" s="187"/>
    </row>
    <row r="218" spans="1:10">
      <c r="A218" s="188"/>
      <c r="B218" s="184"/>
      <c r="C218" s="184"/>
      <c r="D218" s="190"/>
      <c r="E218" s="191"/>
      <c r="F218" s="184"/>
      <c r="G218" s="182"/>
      <c r="H218" s="184"/>
      <c r="I218" s="156"/>
      <c r="J218" s="186"/>
    </row>
    <row r="219" spans="1:10">
      <c r="A219" s="189"/>
      <c r="B219" s="185"/>
      <c r="C219" s="185"/>
      <c r="D219" s="192"/>
      <c r="E219" s="193"/>
      <c r="F219" s="185"/>
      <c r="G219" s="183"/>
      <c r="H219" s="185"/>
      <c r="I219" s="159"/>
      <c r="J219" s="187"/>
    </row>
    <row r="220" spans="1:10">
      <c r="A220" s="188"/>
      <c r="B220" s="184"/>
      <c r="C220" s="184"/>
      <c r="D220" s="190"/>
      <c r="E220" s="191"/>
      <c r="F220" s="184"/>
      <c r="G220" s="182"/>
      <c r="H220" s="184"/>
      <c r="I220" s="157"/>
      <c r="J220" s="186"/>
    </row>
    <row r="221" spans="1:10">
      <c r="A221" s="189"/>
      <c r="B221" s="185"/>
      <c r="C221" s="185"/>
      <c r="D221" s="192"/>
      <c r="E221" s="193"/>
      <c r="F221" s="185"/>
      <c r="G221" s="183"/>
      <c r="H221" s="185"/>
      <c r="I221" s="160"/>
      <c r="J221" s="187"/>
    </row>
    <row r="222" spans="1:10">
      <c r="A222" s="31"/>
      <c r="B222" s="31"/>
      <c r="C222" s="152"/>
      <c r="D222" s="152"/>
      <c r="E222" s="152"/>
      <c r="F222" s="152"/>
      <c r="G222" s="152"/>
      <c r="H222" s="31"/>
      <c r="I222" s="44"/>
      <c r="J222" s="152"/>
    </row>
    <row r="224" spans="1:10">
      <c r="C224" s="1" t="s">
        <v>50</v>
      </c>
      <c r="D224" s="35">
        <v>35</v>
      </c>
    </row>
    <row r="225" spans="1:5">
      <c r="C225" s="1" t="s">
        <v>47</v>
      </c>
      <c r="D225" s="35">
        <v>33</v>
      </c>
    </row>
    <row r="226" spans="1:5">
      <c r="C226" s="1" t="s">
        <v>48</v>
      </c>
      <c r="D226" s="66">
        <v>2</v>
      </c>
    </row>
    <row r="227" spans="1:5">
      <c r="C227" s="31"/>
      <c r="D227" s="152"/>
    </row>
    <row r="228" spans="1:5">
      <c r="A228" t="s">
        <v>265</v>
      </c>
    </row>
    <row r="229" spans="1:5">
      <c r="D229" s="65"/>
    </row>
    <row r="232" spans="1:5">
      <c r="B232" t="s">
        <v>101</v>
      </c>
      <c r="E232" s="31" t="s">
        <v>66</v>
      </c>
    </row>
    <row r="233" spans="1:5">
      <c r="B233" t="s">
        <v>242</v>
      </c>
      <c r="E233" t="s">
        <v>243</v>
      </c>
    </row>
    <row r="246" spans="1:10" ht="21">
      <c r="A246" s="165" t="s">
        <v>264</v>
      </c>
      <c r="B246" s="9"/>
      <c r="C246" s="9"/>
      <c r="D246" s="9"/>
      <c r="E246" s="9"/>
      <c r="F246" s="9"/>
      <c r="G246" s="9"/>
      <c r="H246" s="9"/>
      <c r="I246" s="8"/>
      <c r="J246" s="8"/>
    </row>
    <row r="247" spans="1:10" ht="21">
      <c r="A247" s="9"/>
      <c r="B247" s="9"/>
      <c r="C247" s="9"/>
      <c r="D247" s="9"/>
      <c r="E247" s="9"/>
      <c r="F247" s="9"/>
      <c r="G247" s="9"/>
      <c r="H247" s="9"/>
      <c r="I247" s="8"/>
      <c r="J247" s="8"/>
    </row>
    <row r="248" spans="1:10" ht="21">
      <c r="A248" s="9"/>
      <c r="B248" s="9"/>
      <c r="C248" s="9"/>
      <c r="D248" s="9"/>
      <c r="E248" s="9"/>
      <c r="F248" s="9"/>
      <c r="G248" s="9"/>
      <c r="H248" s="9"/>
      <c r="I248" s="8"/>
      <c r="J248" s="8"/>
    </row>
    <row r="249" spans="1:10" ht="21">
      <c r="A249" s="9"/>
      <c r="B249" s="9"/>
      <c r="C249" s="9"/>
      <c r="D249" s="9"/>
      <c r="E249" s="9"/>
      <c r="F249" s="9"/>
      <c r="G249" s="9"/>
      <c r="H249" s="9"/>
      <c r="I249" s="8"/>
      <c r="J249" s="8"/>
    </row>
    <row r="251" spans="1:10">
      <c r="A251" s="11" t="s">
        <v>13</v>
      </c>
      <c r="B251" s="11" t="s">
        <v>14</v>
      </c>
      <c r="C251" s="11" t="s">
        <v>38</v>
      </c>
      <c r="D251" s="194" t="s">
        <v>244</v>
      </c>
      <c r="E251" s="195"/>
      <c r="F251" s="11" t="s">
        <v>15</v>
      </c>
      <c r="G251" s="11" t="s">
        <v>16</v>
      </c>
      <c r="H251" s="162" t="s">
        <v>17</v>
      </c>
      <c r="I251" s="13" t="s">
        <v>18</v>
      </c>
      <c r="J251" s="11" t="s">
        <v>89</v>
      </c>
    </row>
    <row r="252" spans="1:10">
      <c r="A252" s="14"/>
      <c r="B252" s="14"/>
      <c r="C252" s="14"/>
      <c r="D252" s="150" t="s">
        <v>245</v>
      </c>
      <c r="E252" s="149"/>
      <c r="F252" s="14" t="s">
        <v>11</v>
      </c>
      <c r="G252" s="14"/>
      <c r="H252" s="16"/>
      <c r="I252" s="17"/>
      <c r="J252" s="14" t="s">
        <v>6</v>
      </c>
    </row>
    <row r="253" spans="1:10">
      <c r="A253" s="188" t="s">
        <v>253</v>
      </c>
      <c r="B253" s="184" t="s">
        <v>254</v>
      </c>
      <c r="C253" s="184" t="s">
        <v>132</v>
      </c>
      <c r="D253" s="190" t="s">
        <v>255</v>
      </c>
      <c r="E253" s="191"/>
      <c r="F253" s="184">
        <v>26</v>
      </c>
      <c r="G253" s="182" t="s">
        <v>110</v>
      </c>
      <c r="H253" s="184" t="s">
        <v>111</v>
      </c>
      <c r="I253" s="161" t="s">
        <v>256</v>
      </c>
      <c r="J253" s="186">
        <v>42691</v>
      </c>
    </row>
    <row r="254" spans="1:10">
      <c r="A254" s="189"/>
      <c r="B254" s="185"/>
      <c r="C254" s="185"/>
      <c r="D254" s="192"/>
      <c r="E254" s="193"/>
      <c r="F254" s="185"/>
      <c r="G254" s="183"/>
      <c r="H254" s="185"/>
      <c r="I254" s="159" t="s">
        <v>252</v>
      </c>
      <c r="J254" s="187"/>
    </row>
    <row r="255" spans="1:10">
      <c r="A255" s="188"/>
      <c r="B255" s="184"/>
      <c r="C255" s="184"/>
      <c r="D255" s="190"/>
      <c r="E255" s="191"/>
      <c r="F255" s="184"/>
      <c r="G255" s="182"/>
      <c r="H255" s="184"/>
      <c r="I255" s="161"/>
      <c r="J255" s="186"/>
    </row>
    <row r="256" spans="1:10">
      <c r="A256" s="189"/>
      <c r="B256" s="185"/>
      <c r="C256" s="185"/>
      <c r="D256" s="192"/>
      <c r="E256" s="193"/>
      <c r="F256" s="185"/>
      <c r="G256" s="183"/>
      <c r="H256" s="185"/>
      <c r="I256" s="159"/>
      <c r="J256" s="187"/>
    </row>
    <row r="257" spans="1:10">
      <c r="A257" s="188"/>
      <c r="B257" s="184"/>
      <c r="C257" s="184"/>
      <c r="D257" s="190"/>
      <c r="E257" s="191"/>
      <c r="F257" s="184"/>
      <c r="G257" s="182"/>
      <c r="H257" s="184"/>
      <c r="I257" s="157"/>
      <c r="J257" s="186"/>
    </row>
    <row r="258" spans="1:10">
      <c r="A258" s="189"/>
      <c r="B258" s="185"/>
      <c r="C258" s="185"/>
      <c r="D258" s="192"/>
      <c r="E258" s="193"/>
      <c r="F258" s="185"/>
      <c r="G258" s="183"/>
      <c r="H258" s="185"/>
      <c r="I258" s="160"/>
      <c r="J258" s="187"/>
    </row>
    <row r="259" spans="1:10">
      <c r="A259" s="31"/>
      <c r="B259" s="31"/>
      <c r="C259" s="163"/>
      <c r="D259" s="163"/>
      <c r="E259" s="163"/>
      <c r="F259" s="163"/>
      <c r="G259" s="163"/>
      <c r="H259" s="31"/>
      <c r="I259" s="44"/>
      <c r="J259" s="163"/>
    </row>
    <row r="261" spans="1:10">
      <c r="C261" s="1" t="s">
        <v>50</v>
      </c>
      <c r="D261" s="35">
        <v>26</v>
      </c>
    </row>
    <row r="262" spans="1:10">
      <c r="C262" s="1" t="s">
        <v>47</v>
      </c>
      <c r="D262" s="35">
        <v>24</v>
      </c>
    </row>
    <row r="263" spans="1:10">
      <c r="C263" s="1" t="s">
        <v>48</v>
      </c>
      <c r="D263" s="66">
        <v>2</v>
      </c>
    </row>
    <row r="264" spans="1:10">
      <c r="C264" s="31"/>
      <c r="D264" s="163"/>
    </row>
    <row r="265" spans="1:10">
      <c r="A265" t="s">
        <v>266</v>
      </c>
    </row>
    <row r="266" spans="1:10">
      <c r="D266" s="65"/>
    </row>
    <row r="269" spans="1:10">
      <c r="B269" t="s">
        <v>101</v>
      </c>
      <c r="E269" s="31" t="s">
        <v>66</v>
      </c>
    </row>
    <row r="270" spans="1:10">
      <c r="B270" t="s">
        <v>242</v>
      </c>
      <c r="E270" t="s">
        <v>243</v>
      </c>
    </row>
    <row r="283" spans="1:10" ht="21">
      <c r="A283" s="9" t="s">
        <v>246</v>
      </c>
      <c r="B283" s="9"/>
      <c r="C283" s="9"/>
      <c r="D283" s="9"/>
      <c r="E283" s="9"/>
      <c r="F283" s="9"/>
      <c r="G283" s="9"/>
      <c r="H283" s="9"/>
      <c r="I283" s="8"/>
      <c r="J283" s="8"/>
    </row>
    <row r="284" spans="1:10" ht="21">
      <c r="A284" s="9"/>
      <c r="B284" s="9"/>
      <c r="C284" s="9"/>
      <c r="D284" s="9"/>
      <c r="E284" s="9"/>
      <c r="F284" s="9"/>
      <c r="G284" s="9"/>
      <c r="H284" s="9"/>
      <c r="I284" s="8"/>
      <c r="J284" s="8"/>
    </row>
    <row r="285" spans="1:10" ht="21">
      <c r="A285" s="9"/>
      <c r="B285" s="9"/>
      <c r="C285" s="9"/>
      <c r="D285" s="9"/>
      <c r="E285" s="9"/>
      <c r="F285" s="9"/>
      <c r="G285" s="9"/>
      <c r="H285" s="9"/>
      <c r="I285" s="8"/>
      <c r="J285" s="8"/>
    </row>
    <row r="286" spans="1:10" ht="21">
      <c r="A286" s="9"/>
      <c r="B286" s="9"/>
      <c r="C286" s="9"/>
      <c r="D286" s="9"/>
      <c r="E286" s="9"/>
      <c r="F286" s="9"/>
      <c r="G286" s="9"/>
      <c r="H286" s="9"/>
      <c r="I286" s="8"/>
      <c r="J286" s="8"/>
    </row>
    <row r="288" spans="1:10">
      <c r="A288" s="11" t="s">
        <v>13</v>
      </c>
      <c r="B288" s="11" t="s">
        <v>14</v>
      </c>
      <c r="C288" s="11" t="s">
        <v>38</v>
      </c>
      <c r="D288" s="194" t="s">
        <v>244</v>
      </c>
      <c r="E288" s="195"/>
      <c r="F288" s="11" t="s">
        <v>15</v>
      </c>
      <c r="G288" s="11" t="s">
        <v>16</v>
      </c>
      <c r="H288" s="162" t="s">
        <v>17</v>
      </c>
      <c r="I288" s="13" t="s">
        <v>18</v>
      </c>
      <c r="J288" s="11" t="s">
        <v>89</v>
      </c>
    </row>
    <row r="289" spans="1:10">
      <c r="A289" s="14"/>
      <c r="B289" s="14"/>
      <c r="C289" s="14"/>
      <c r="D289" s="150" t="s">
        <v>245</v>
      </c>
      <c r="E289" s="149"/>
      <c r="F289" s="14" t="s">
        <v>11</v>
      </c>
      <c r="G289" s="14"/>
      <c r="H289" s="16"/>
      <c r="I289" s="17"/>
      <c r="J289" s="14" t="s">
        <v>6</v>
      </c>
    </row>
    <row r="290" spans="1:10">
      <c r="A290" s="188" t="s">
        <v>257</v>
      </c>
      <c r="B290" s="184" t="s">
        <v>258</v>
      </c>
      <c r="C290" s="184" t="s">
        <v>132</v>
      </c>
      <c r="D290" s="190" t="s">
        <v>259</v>
      </c>
      <c r="E290" s="191"/>
      <c r="F290" s="184">
        <v>13</v>
      </c>
      <c r="G290" s="182" t="s">
        <v>260</v>
      </c>
      <c r="H290" s="184" t="s">
        <v>111</v>
      </c>
      <c r="I290" s="157" t="s">
        <v>262</v>
      </c>
      <c r="J290" s="186">
        <v>42697</v>
      </c>
    </row>
    <row r="291" spans="1:10">
      <c r="A291" s="189"/>
      <c r="B291" s="185"/>
      <c r="C291" s="185"/>
      <c r="D291" s="192"/>
      <c r="E291" s="193"/>
      <c r="F291" s="185"/>
      <c r="G291" s="183"/>
      <c r="H291" s="185"/>
      <c r="I291" s="160" t="s">
        <v>261</v>
      </c>
      <c r="J291" s="187"/>
    </row>
    <row r="292" spans="1:10">
      <c r="A292" s="188"/>
      <c r="B292" s="184"/>
      <c r="C292" s="184"/>
      <c r="D292" s="190"/>
      <c r="E292" s="191"/>
      <c r="F292" s="184"/>
      <c r="G292" s="182"/>
      <c r="H292" s="184"/>
      <c r="I292" s="161"/>
      <c r="J292" s="186"/>
    </row>
    <row r="293" spans="1:10">
      <c r="A293" s="189"/>
      <c r="B293" s="185"/>
      <c r="C293" s="185"/>
      <c r="D293" s="192"/>
      <c r="E293" s="193"/>
      <c r="F293" s="185"/>
      <c r="G293" s="183"/>
      <c r="H293" s="185"/>
      <c r="I293" s="159"/>
      <c r="J293" s="187"/>
    </row>
    <row r="294" spans="1:10">
      <c r="A294" s="188"/>
      <c r="B294" s="184"/>
      <c r="C294" s="184"/>
      <c r="D294" s="190"/>
      <c r="E294" s="191"/>
      <c r="F294" s="184"/>
      <c r="G294" s="182"/>
      <c r="H294" s="184"/>
      <c r="I294" s="157"/>
      <c r="J294" s="186"/>
    </row>
    <row r="295" spans="1:10">
      <c r="A295" s="189"/>
      <c r="B295" s="185"/>
      <c r="C295" s="185"/>
      <c r="D295" s="192"/>
      <c r="E295" s="193"/>
      <c r="F295" s="185"/>
      <c r="G295" s="183"/>
      <c r="H295" s="185"/>
      <c r="I295" s="160"/>
      <c r="J295" s="187"/>
    </row>
    <row r="296" spans="1:10">
      <c r="A296" s="31"/>
      <c r="B296" s="31"/>
      <c r="C296" s="163"/>
      <c r="D296" s="163"/>
      <c r="E296" s="163"/>
      <c r="F296" s="163"/>
      <c r="G296" s="163"/>
      <c r="H296" s="31"/>
      <c r="I296" s="44"/>
      <c r="J296" s="163"/>
    </row>
    <row r="298" spans="1:10">
      <c r="C298" s="1" t="s">
        <v>50</v>
      </c>
      <c r="D298" s="35">
        <v>13</v>
      </c>
    </row>
    <row r="299" spans="1:10">
      <c r="C299" s="1" t="s">
        <v>47</v>
      </c>
      <c r="D299" s="35">
        <v>9</v>
      </c>
    </row>
    <row r="300" spans="1:10">
      <c r="C300" s="1" t="s">
        <v>48</v>
      </c>
      <c r="D300" s="66">
        <v>4</v>
      </c>
    </row>
    <row r="301" spans="1:10">
      <c r="C301" s="31"/>
      <c r="D301" s="163"/>
    </row>
    <row r="302" spans="1:10">
      <c r="A302" t="s">
        <v>267</v>
      </c>
    </row>
    <row r="303" spans="1:10">
      <c r="D303" s="65"/>
    </row>
    <row r="306" spans="2:5">
      <c r="B306" t="s">
        <v>101</v>
      </c>
      <c r="E306" s="31" t="s">
        <v>66</v>
      </c>
    </row>
    <row r="307" spans="2:5">
      <c r="B307" t="s">
        <v>242</v>
      </c>
      <c r="E307" t="s">
        <v>243</v>
      </c>
    </row>
  </sheetData>
  <mergeCells count="145">
    <mergeCell ref="G220:G221"/>
    <mergeCell ref="H220:H221"/>
    <mergeCell ref="J220:J221"/>
    <mergeCell ref="A220:A221"/>
    <mergeCell ref="B220:B221"/>
    <mergeCell ref="C220:C221"/>
    <mergeCell ref="D220:E221"/>
    <mergeCell ref="F220:F221"/>
    <mergeCell ref="J216:J217"/>
    <mergeCell ref="A218:A219"/>
    <mergeCell ref="B218:B219"/>
    <mergeCell ref="C218:C219"/>
    <mergeCell ref="D218:E219"/>
    <mergeCell ref="F218:F219"/>
    <mergeCell ref="G218:G219"/>
    <mergeCell ref="H218:H219"/>
    <mergeCell ref="J218:J219"/>
    <mergeCell ref="H179:H180"/>
    <mergeCell ref="F144:F145"/>
    <mergeCell ref="C144:C145"/>
    <mergeCell ref="D144:E145"/>
    <mergeCell ref="D177:E177"/>
    <mergeCell ref="D214:E214"/>
    <mergeCell ref="A216:A217"/>
    <mergeCell ref="B216:B217"/>
    <mergeCell ref="C216:C217"/>
    <mergeCell ref="D216:E217"/>
    <mergeCell ref="F216:F217"/>
    <mergeCell ref="G216:G217"/>
    <mergeCell ref="H216:H217"/>
    <mergeCell ref="A138:A139"/>
    <mergeCell ref="A140:A141"/>
    <mergeCell ref="A142:A143"/>
    <mergeCell ref="B138:B139"/>
    <mergeCell ref="B140:B141"/>
    <mergeCell ref="D7:E7"/>
    <mergeCell ref="D16:E16"/>
    <mergeCell ref="D9:E9"/>
    <mergeCell ref="D10:E10"/>
    <mergeCell ref="D12:E12"/>
    <mergeCell ref="D14:E14"/>
    <mergeCell ref="D55:E55"/>
    <mergeCell ref="D58:E58"/>
    <mergeCell ref="D60:E60"/>
    <mergeCell ref="D57:E57"/>
    <mergeCell ref="D136:E136"/>
    <mergeCell ref="D100:E100"/>
    <mergeCell ref="D102:E102"/>
    <mergeCell ref="D104:E104"/>
    <mergeCell ref="D62:E62"/>
    <mergeCell ref="D64:E64"/>
    <mergeCell ref="G138:G139"/>
    <mergeCell ref="G140:G141"/>
    <mergeCell ref="F138:F139"/>
    <mergeCell ref="F140:F141"/>
    <mergeCell ref="C138:C139"/>
    <mergeCell ref="C140:C141"/>
    <mergeCell ref="C142:C143"/>
    <mergeCell ref="D138:E139"/>
    <mergeCell ref="D140:E141"/>
    <mergeCell ref="D142:E143"/>
    <mergeCell ref="F183:F184"/>
    <mergeCell ref="G183:G184"/>
    <mergeCell ref="B183:B184"/>
    <mergeCell ref="A181:A182"/>
    <mergeCell ref="B181:B182"/>
    <mergeCell ref="C181:C182"/>
    <mergeCell ref="D181:E182"/>
    <mergeCell ref="F181:F182"/>
    <mergeCell ref="F142:F143"/>
    <mergeCell ref="A179:A180"/>
    <mergeCell ref="B179:B180"/>
    <mergeCell ref="C179:C180"/>
    <mergeCell ref="D179:E180"/>
    <mergeCell ref="F179:F180"/>
    <mergeCell ref="G179:G180"/>
    <mergeCell ref="D251:E251"/>
    <mergeCell ref="A253:A254"/>
    <mergeCell ref="B253:B254"/>
    <mergeCell ref="C253:C254"/>
    <mergeCell ref="D253:E254"/>
    <mergeCell ref="M12:R12"/>
    <mergeCell ref="J183:J184"/>
    <mergeCell ref="H183:H184"/>
    <mergeCell ref="J179:J180"/>
    <mergeCell ref="G181:G182"/>
    <mergeCell ref="H181:H182"/>
    <mergeCell ref="J181:J182"/>
    <mergeCell ref="G142:G143"/>
    <mergeCell ref="J138:J139"/>
    <mergeCell ref="J140:J141"/>
    <mergeCell ref="J142:J143"/>
    <mergeCell ref="H138:H139"/>
    <mergeCell ref="H140:H141"/>
    <mergeCell ref="G144:G145"/>
    <mergeCell ref="H144:H145"/>
    <mergeCell ref="J144:J145"/>
    <mergeCell ref="A183:A184"/>
    <mergeCell ref="C183:C184"/>
    <mergeCell ref="D183:E184"/>
    <mergeCell ref="F253:F254"/>
    <mergeCell ref="G253:G254"/>
    <mergeCell ref="H253:H254"/>
    <mergeCell ref="J253:J254"/>
    <mergeCell ref="A255:A256"/>
    <mergeCell ref="B255:B256"/>
    <mergeCell ref="C255:C256"/>
    <mergeCell ref="D255:E256"/>
    <mergeCell ref="F255:F256"/>
    <mergeCell ref="G255:G256"/>
    <mergeCell ref="H255:H256"/>
    <mergeCell ref="J255:J256"/>
    <mergeCell ref="G257:G258"/>
    <mergeCell ref="H257:H258"/>
    <mergeCell ref="J257:J258"/>
    <mergeCell ref="D288:E288"/>
    <mergeCell ref="A290:A291"/>
    <mergeCell ref="B290:B291"/>
    <mergeCell ref="C290:C291"/>
    <mergeCell ref="D290:E291"/>
    <mergeCell ref="F290:F291"/>
    <mergeCell ref="G290:G291"/>
    <mergeCell ref="H290:H291"/>
    <mergeCell ref="J290:J291"/>
    <mergeCell ref="A257:A258"/>
    <mergeCell ref="B257:B258"/>
    <mergeCell ref="C257:C258"/>
    <mergeCell ref="D257:E258"/>
    <mergeCell ref="F257:F258"/>
    <mergeCell ref="G292:G293"/>
    <mergeCell ref="H292:H293"/>
    <mergeCell ref="J292:J293"/>
    <mergeCell ref="A294:A295"/>
    <mergeCell ref="B294:B295"/>
    <mergeCell ref="C294:C295"/>
    <mergeCell ref="D294:E295"/>
    <mergeCell ref="F294:F295"/>
    <mergeCell ref="G294:G295"/>
    <mergeCell ref="H294:H295"/>
    <mergeCell ref="J294:J295"/>
    <mergeCell ref="A292:A293"/>
    <mergeCell ref="B292:B293"/>
    <mergeCell ref="C292:C293"/>
    <mergeCell ref="D292:E293"/>
    <mergeCell ref="F292:F293"/>
  </mergeCells>
  <pageMargins left="0.23622047244094491" right="0.23622047244094491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64"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RESUMEN EDADES</vt:lpstr>
      <vt:lpstr>CLASIFICACION</vt:lpstr>
      <vt:lpstr>MENSUAL 2016</vt:lpstr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</dc:creator>
  <cp:lastModifiedBy>Agropecuario</cp:lastModifiedBy>
  <cp:lastPrinted>2016-07-05T15:45:11Z</cp:lastPrinted>
  <dcterms:created xsi:type="dcterms:W3CDTF">2016-07-04T17:13:12Z</dcterms:created>
  <dcterms:modified xsi:type="dcterms:W3CDTF">2017-06-30T20:02:53Z</dcterms:modified>
</cp:coreProperties>
</file>