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/>
  <c r="B25"/>
  <c r="C56" l="1"/>
  <c r="C57" s="1"/>
  <c r="B56"/>
  <c r="B57" s="1"/>
</calcChain>
</file>

<file path=xl/sharedStrings.xml><?xml version="1.0" encoding="utf-8"?>
<sst xmlns="http://schemas.openxmlformats.org/spreadsheetml/2006/main" count="32" uniqueCount="21">
  <si>
    <t>BANAMEX</t>
  </si>
  <si>
    <t>BANCOMER</t>
  </si>
  <si>
    <t>BANORTE</t>
  </si>
  <si>
    <t>ESTAC.BANORTE</t>
  </si>
  <si>
    <t>HSBC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</si>
  <si>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</si>
  <si>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</si>
  <si>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</si>
  <si>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</si>
  <si>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</si>
  <si>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</si>
  <si>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</si>
  <si>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</si>
  <si>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</si>
  <si>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</si>
  <si>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</si>
  <si>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BAJIO</t>
  </si>
  <si>
    <t>MUNICIPIO DE SAN PEDRO TLAQUEPAQUE</t>
  </si>
  <si>
    <t>HACIENDA MUNICIPAL</t>
  </si>
  <si>
    <t>DIRECCION DE INGRESOS</t>
  </si>
  <si>
    <t>AZTECA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</si>
</sst>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Externos'!$A$6:$A$24</c:f>
              <c:strCache>
                <c:ptCount val="19"/>
                <c:pt idx="0">
                  <c:v>BAJIO</c:v>
                </c:pt>
                <c:pt idx="1">
                  <c:v>BANCOMER</c:v>
                </c:pt>
                <c:pt idx="2">
                  <c:v>HSBC</c:v>
                </c:pt>
                <c:pt idx="3">
                  <c:v>INTERNET</c:v>
                </c:pt>
                <c:pt idx="4">
                  <c:v>INTERNET</c:v>
                </c:pt>
                <c:pt idx="5">
                  <c:v>OXXO</c:v>
                </c:pt>
                <c:pt idx="6">
                  <c:v>AZTECA</c:v>
                </c:pt>
                <c:pt idx="7">
                  <c:v>BANAMEX</c:v>
                </c:pt>
                <c:pt idx="8">
                  <c:v>BANAMEX</c:v>
                </c:pt>
                <c:pt idx="9">
                  <c:v>BANORTE</c:v>
                </c:pt>
                <c:pt idx="10">
                  <c:v>BANORTE</c:v>
                </c:pt>
                <c:pt idx="11">
                  <c:v>ESTAC.BANORTE</c:v>
                </c:pt>
                <c:pt idx="12">
                  <c:v>HSBC</c:v>
                </c:pt>
                <c:pt idx="13">
                  <c:v>SANTANDER</c:v>
                </c:pt>
                <c:pt idx="14">
                  <c:v>SANTANDER</c:v>
                </c:pt>
                <c:pt idx="15">
                  <c:v>SCOTIABANK</c:v>
                </c:pt>
                <c:pt idx="16">
                  <c:v>BANCOMER</c:v>
                </c:pt>
                <c:pt idx="17">
                  <c:v>BANCOMER</c:v>
                </c:pt>
                <c:pt idx="18">
                  <c:v>INTERNET</c:v>
                </c:pt>
              </c:strCache>
            </c:strRef>
          </c:cat>
          <c:val>
            <c:numRef>
              <c:f>'Pagos Externos'!$B$6:$B$24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16</c:v>
                </c:pt>
                <c:pt idx="3">
                  <c:v>102</c:v>
                </c:pt>
                <c:pt idx="4">
                  <c:v>40</c:v>
                </c:pt>
                <c:pt idx="5">
                  <c:v>385</c:v>
                </c:pt>
                <c:pt idx="6">
                  <c:v>3</c:v>
                </c:pt>
                <c:pt idx="7">
                  <c:v>1</c:v>
                </c:pt>
                <c:pt idx="8">
                  <c:v>29</c:v>
                </c:pt>
                <c:pt idx="9">
                  <c:v>2</c:v>
                </c:pt>
                <c:pt idx="10">
                  <c:v>15</c:v>
                </c:pt>
                <c:pt idx="11">
                  <c:v>20</c:v>
                </c:pt>
                <c:pt idx="12">
                  <c:v>1</c:v>
                </c:pt>
                <c:pt idx="13">
                  <c:v>2</c:v>
                </c:pt>
                <c:pt idx="14">
                  <c:v>21</c:v>
                </c:pt>
                <c:pt idx="15">
                  <c:v>20</c:v>
                </c:pt>
                <c:pt idx="16">
                  <c:v>1</c:v>
                </c:pt>
                <c:pt idx="17">
                  <c:v>10</c:v>
                </c:pt>
                <c:pt idx="18">
                  <c:v>770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64328832"/>
        <c:axId val="64330368"/>
      </c:barChart>
      <c:catAx>
        <c:axId val="643288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330368"/>
        <c:crosses val="autoZero"/>
        <c:auto val="1"/>
        <c:lblAlgn val="ctr"/>
        <c:lblOffset val="100"/>
      </c:catAx>
      <c:valAx>
        <c:axId val="643303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32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Externos'!$A$6:$A$24</c:f>
              <c:strCache>
                <c:ptCount val="19"/>
                <c:pt idx="0">
                  <c:v>BAJIO</c:v>
                </c:pt>
                <c:pt idx="1">
                  <c:v>BANCOMER</c:v>
                </c:pt>
                <c:pt idx="2">
                  <c:v>HSBC</c:v>
                </c:pt>
                <c:pt idx="3">
                  <c:v>INTERNET</c:v>
                </c:pt>
                <c:pt idx="4">
                  <c:v>INTERNET</c:v>
                </c:pt>
                <c:pt idx="5">
                  <c:v>OXXO</c:v>
                </c:pt>
                <c:pt idx="6">
                  <c:v>AZTECA</c:v>
                </c:pt>
                <c:pt idx="7">
                  <c:v>BANAMEX</c:v>
                </c:pt>
                <c:pt idx="8">
                  <c:v>BANAMEX</c:v>
                </c:pt>
                <c:pt idx="9">
                  <c:v>BANORTE</c:v>
                </c:pt>
                <c:pt idx="10">
                  <c:v>BANORTE</c:v>
                </c:pt>
                <c:pt idx="11">
                  <c:v>ESTAC.BANORTE</c:v>
                </c:pt>
                <c:pt idx="12">
                  <c:v>HSBC</c:v>
                </c:pt>
                <c:pt idx="13">
                  <c:v>SANTANDER</c:v>
                </c:pt>
                <c:pt idx="14">
                  <c:v>SANTANDER</c:v>
                </c:pt>
                <c:pt idx="15">
                  <c:v>SCOTIABANK</c:v>
                </c:pt>
                <c:pt idx="16">
                  <c:v>BANCOMER</c:v>
                </c:pt>
                <c:pt idx="17">
                  <c:v>BANCOMER</c:v>
                </c:pt>
                <c:pt idx="18">
                  <c:v>INTERNET</c:v>
                </c:pt>
              </c:strCache>
            </c:strRef>
          </c:cat>
          <c:val>
            <c:numRef>
              <c:f>'Pagos Externos'!$C$6:$C$24</c:f>
              <c:numCache>
                <c:formatCode>_-"$"* #,##0.00_-;\-"$"* #,##0.00_-;_-"$"* "-"??_-;_-@_-</c:formatCode>
                <c:ptCount val="19"/>
                <c:pt idx="0">
                  <c:v>720.24</c:v>
                </c:pt>
                <c:pt idx="1">
                  <c:v>280</c:v>
                </c:pt>
                <c:pt idx="2">
                  <c:v>20829.400000000001</c:v>
                </c:pt>
                <c:pt idx="3">
                  <c:v>107490.17</c:v>
                </c:pt>
                <c:pt idx="4">
                  <c:v>13200</c:v>
                </c:pt>
                <c:pt idx="5">
                  <c:v>389739.48</c:v>
                </c:pt>
                <c:pt idx="6">
                  <c:v>3869.52</c:v>
                </c:pt>
                <c:pt idx="7">
                  <c:v>287.2</c:v>
                </c:pt>
                <c:pt idx="8">
                  <c:v>126001.2</c:v>
                </c:pt>
                <c:pt idx="9">
                  <c:v>1560.38</c:v>
                </c:pt>
                <c:pt idx="10">
                  <c:v>63978.69</c:v>
                </c:pt>
                <c:pt idx="11">
                  <c:v>16327</c:v>
                </c:pt>
                <c:pt idx="12">
                  <c:v>1404.8</c:v>
                </c:pt>
                <c:pt idx="13">
                  <c:v>2066.69</c:v>
                </c:pt>
                <c:pt idx="14">
                  <c:v>69575.27</c:v>
                </c:pt>
                <c:pt idx="15">
                  <c:v>21956.26</c:v>
                </c:pt>
                <c:pt idx="16">
                  <c:v>218.77</c:v>
                </c:pt>
                <c:pt idx="17">
                  <c:v>12231.99</c:v>
                </c:pt>
                <c:pt idx="18">
                  <c:v>1231487.67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80546816"/>
        <c:axId val="80808960"/>
      </c:barChart>
      <c:catAx>
        <c:axId val="805468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808960"/>
        <c:crosses val="autoZero"/>
        <c:auto val="1"/>
        <c:lblAlgn val="ctr"/>
        <c:lblOffset val="100"/>
      </c:catAx>
      <c:valAx>
        <c:axId val="808089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54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Externos'!$B$55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Externos'!$A$56:$A$57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Externos'!$B$56:$B$57</c:f>
              <c:numCache>
                <c:formatCode>#,##0</c:formatCode>
                <c:ptCount val="2"/>
                <c:pt idx="0">
                  <c:v>1440</c:v>
                </c:pt>
                <c:pt idx="1">
                  <c:v>10330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Externos'!$C$55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Externos'!$A$56:$A$57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Externos'!$C$56:$C$57</c:f>
              <c:numCache>
                <c:formatCode>_-"$"* #,##0.00_-;\-"$"* #,##0.00_-;_-"$"* "-"??_-;_-@_-</c:formatCode>
                <c:ptCount val="2"/>
                <c:pt idx="0">
                  <c:v>2083224.73</c:v>
                </c:pt>
                <c:pt idx="1">
                  <c:v>173751049.66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28</xdr:row>
      <xdr:rowOff>180975</xdr:rowOff>
    </xdr:from>
    <xdr:to>
      <xdr:col>8</xdr:col>
      <xdr:colOff>552450</xdr:colOff>
      <xdr:row>43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49</xdr:row>
      <xdr:rowOff>119062</xdr:rowOff>
    </xdr:from>
    <xdr:to>
      <xdr:col>8</xdr:col>
      <xdr:colOff>581025</xdr:colOff>
      <xdr:row>64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64</xdr:row>
      <xdr:rowOff>133350</xdr:rowOff>
    </xdr:from>
    <xdr:to>
      <xdr:col>8</xdr:col>
      <xdr:colOff>581025</xdr:colOff>
      <xdr:row>79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Normal="100" workbookViewId="0">
      <selection sqref="A1:F1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6.28515625" bestFit="1" customWidth="1"/>
  </cols>
  <sheetData>
    <row r="1" spans="1:7" ht="15.75">
      <c r="A1" s="10" t="s">
        <v>17</v>
      </c>
      <c r="B1" s="10"/>
      <c r="C1" s="10"/>
      <c r="D1" s="10"/>
      <c r="E1" s="10"/>
      <c r="F1" s="10"/>
      <c r="G1" s="9"/>
    </row>
    <row r="2" spans="1:7" ht="15.75">
      <c r="A2" s="11" t="s">
        <v>18</v>
      </c>
      <c r="B2" s="11"/>
      <c r="C2" s="11"/>
      <c r="D2" s="11"/>
      <c r="E2" s="11"/>
      <c r="F2" s="11"/>
      <c r="G2" s="9"/>
    </row>
    <row r="3" spans="1:7">
      <c r="A3" s="12" t="s">
        <v>19</v>
      </c>
      <c r="B3" s="12"/>
      <c r="C3" s="12"/>
      <c r="D3" s="12"/>
      <c r="E3" s="12"/>
      <c r="F3" s="12"/>
    </row>
    <row r="5" spans="1:7">
      <c r="A5" s="8" t="s">
        <v>9</v>
      </c>
      <c r="B5" s="8" t="s">
        <v>12</v>
      </c>
      <c r="C5" s="8" t="s">
        <v>10</v>
      </c>
    </row>
    <row r="6" spans="1:7">
      <c r="A6" s="13" t="s">
        <v>16</v>
      </c>
      <c r="B6" s="13">
        <v>1</v>
      </c>
      <c r="C6" s="14">
        <v>720.24</v>
      </c>
    </row>
    <row r="7" spans="1:7">
      <c r="A7" s="13" t="s">
        <v>1</v>
      </c>
      <c r="B7" s="13">
        <v>1</v>
      </c>
      <c r="C7" s="14">
        <v>280</v>
      </c>
    </row>
    <row r="8" spans="1:7">
      <c r="A8" s="13" t="s">
        <v>4</v>
      </c>
      <c r="B8" s="13">
        <v>16</v>
      </c>
      <c r="C8" s="14">
        <v>20829.400000000001</v>
      </c>
    </row>
    <row r="9" spans="1:7">
      <c r="A9" s="13" t="s">
        <v>5</v>
      </c>
      <c r="B9" s="13">
        <v>102</v>
      </c>
      <c r="C9" s="14">
        <v>107490.17</v>
      </c>
    </row>
    <row r="10" spans="1:7">
      <c r="A10" s="13" t="s">
        <v>5</v>
      </c>
      <c r="B10" s="13">
        <v>40</v>
      </c>
      <c r="C10" s="14">
        <v>13200</v>
      </c>
    </row>
    <row r="11" spans="1:7">
      <c r="A11" s="13" t="s">
        <v>6</v>
      </c>
      <c r="B11" s="13">
        <v>385</v>
      </c>
      <c r="C11" s="14">
        <v>389739.48</v>
      </c>
    </row>
    <row r="12" spans="1:7">
      <c r="A12" s="13" t="s">
        <v>20</v>
      </c>
      <c r="B12" s="13">
        <v>3</v>
      </c>
      <c r="C12" s="14">
        <v>3869.52</v>
      </c>
    </row>
    <row r="13" spans="1:7">
      <c r="A13" s="13" t="s">
        <v>0</v>
      </c>
      <c r="B13" s="13">
        <v>1</v>
      </c>
      <c r="C13" s="14">
        <v>287.2</v>
      </c>
    </row>
    <row r="14" spans="1:7">
      <c r="A14" s="13" t="s">
        <v>0</v>
      </c>
      <c r="B14" s="13">
        <v>29</v>
      </c>
      <c r="C14" s="14">
        <v>126001.2</v>
      </c>
    </row>
    <row r="15" spans="1:7">
      <c r="A15" s="13" t="s">
        <v>2</v>
      </c>
      <c r="B15" s="13">
        <v>2</v>
      </c>
      <c r="C15" s="14">
        <v>1560.38</v>
      </c>
    </row>
    <row r="16" spans="1:7">
      <c r="A16" s="13" t="s">
        <v>2</v>
      </c>
      <c r="B16" s="13">
        <v>15</v>
      </c>
      <c r="C16" s="14">
        <v>63978.69</v>
      </c>
    </row>
    <row r="17" spans="1:3">
      <c r="A17" s="13" t="s">
        <v>3</v>
      </c>
      <c r="B17" s="13">
        <v>20</v>
      </c>
      <c r="C17" s="14">
        <v>16327</v>
      </c>
    </row>
    <row r="18" spans="1:3">
      <c r="A18" s="13" t="s">
        <v>4</v>
      </c>
      <c r="B18" s="13">
        <v>1</v>
      </c>
      <c r="C18" s="14">
        <v>1404.8</v>
      </c>
    </row>
    <row r="19" spans="1:3">
      <c r="A19" s="13" t="s">
        <v>7</v>
      </c>
      <c r="B19" s="13">
        <v>2</v>
      </c>
      <c r="C19" s="14">
        <v>2066.69</v>
      </c>
    </row>
    <row r="20" spans="1:3">
      <c r="A20" s="13" t="s">
        <v>7</v>
      </c>
      <c r="B20" s="13">
        <v>21</v>
      </c>
      <c r="C20" s="14">
        <v>69575.27</v>
      </c>
    </row>
    <row r="21" spans="1:3">
      <c r="A21" s="13" t="s">
        <v>8</v>
      </c>
      <c r="B21" s="13">
        <v>20</v>
      </c>
      <c r="C21" s="14">
        <v>21956.26</v>
      </c>
    </row>
    <row r="22" spans="1:3">
      <c r="A22" s="13" t="s">
        <v>1</v>
      </c>
      <c r="B22" s="13">
        <v>1</v>
      </c>
      <c r="C22" s="14">
        <v>218.77</v>
      </c>
    </row>
    <row r="23" spans="1:3">
      <c r="A23" s="13" t="s">
        <v>1</v>
      </c>
      <c r="B23" s="13">
        <v>10</v>
      </c>
      <c r="C23" s="14">
        <v>12231.99</v>
      </c>
    </row>
    <row r="24" spans="1:3">
      <c r="A24" s="13" t="s">
        <v>5</v>
      </c>
      <c r="B24" s="13">
        <v>770</v>
      </c>
      <c r="C24" s="14">
        <v>1231487.67</v>
      </c>
    </row>
    <row r="25" spans="1:3">
      <c r="A25" s="1" t="s">
        <v>11</v>
      </c>
      <c r="B25" s="6">
        <f>SUM(B6:B24)</f>
        <v>1440</v>
      </c>
      <c r="C25" s="7">
        <f>SUM(C6:C24)</f>
        <v>2083224.73</v>
      </c>
    </row>
    <row r="30" spans="1:3">
      <c r="B30" s="5"/>
      <c r="C30" s="5"/>
    </row>
    <row r="55" spans="1:12">
      <c r="A55" s="8" t="s">
        <v>14</v>
      </c>
      <c r="B55" s="8" t="s">
        <v>12</v>
      </c>
      <c r="C55" s="8" t="s">
        <v>10</v>
      </c>
      <c r="K55" s="5"/>
      <c r="L55" s="5"/>
    </row>
    <row r="56" spans="1:12">
      <c r="A56" s="2" t="s">
        <v>13</v>
      </c>
      <c r="B56" s="3">
        <f>B25</f>
        <v>1440</v>
      </c>
      <c r="C56" s="4">
        <f>C25</f>
        <v>2083224.73</v>
      </c>
    </row>
    <row r="57" spans="1:12">
      <c r="A57" s="2" t="s">
        <v>15</v>
      </c>
      <c r="B57" s="3">
        <f>B58-B56</f>
        <v>10330</v>
      </c>
      <c r="C57" s="4">
        <f>C58-C56</f>
        <v>173751049.66</v>
      </c>
    </row>
    <row r="58" spans="1:12">
      <c r="A58" s="1" t="s">
        <v>11</v>
      </c>
      <c r="B58" s="6">
        <v>11770</v>
      </c>
      <c r="C58" s="7">
        <v>175834274.38999999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2020-05-26T19:49:14Z</dcterms:modified>
</cp:coreProperties>
</file>