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/>
  <c r="B18"/>
  <c r="C49" l="1"/>
  <c r="C50" s="1"/>
  <c r="B49"/>
  <c r="B50" s="1"/>
</calcChain>
</file>

<file path=xl/sharedStrings.xml><?xml version="1.0" encoding="utf-8"?>
<sst xmlns="http://schemas.openxmlformats.org/spreadsheetml/2006/main" count="25" uniqueCount="22">
  <si>
    <t>BANAMEX</t>
  </si>
  <si>
    <t>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</si>
  <si>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</si>
  <si>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</si>
  <si>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</si>
  <si>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</si>
  <si>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</si>
  <si>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</si>
  <si>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</si>
  <si>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</si>
  <si>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</si>
  <si>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</si>
  <si>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</si>
  <si>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</si>
  <si>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CENTROSUR</t>
  </si>
  <si>
    <t>MIRAVALLE</t>
  </si>
  <si>
    <t>REVOLUCIÓN</t>
  </si>
  <si>
    <t>RIONILO</t>
  </si>
  <si>
    <t>SEPAF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</si>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</sst>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Externos'!$A$6:$A$17</c:f>
              <c:strCache>
                <c:ptCount val="12"/>
                <c:pt idx="0">
                  <c:v>BANAMEX</c:v>
                </c:pt>
                <c:pt idx="1">
                  <c:v>BANORTE</c:v>
                </c:pt>
                <c:pt idx="2">
                  <c:v>CENTROSUR</c:v>
                </c:pt>
                <c:pt idx="3">
                  <c:v>HSBC</c:v>
                </c:pt>
                <c:pt idx="4">
                  <c:v>INTERNET</c:v>
                </c:pt>
                <c:pt idx="5">
                  <c:v>MIRAVALLE</c:v>
                </c:pt>
                <c:pt idx="6">
                  <c:v>OXXO</c:v>
                </c:pt>
                <c:pt idx="7">
                  <c:v>REVOLUCIÓN</c:v>
                </c:pt>
                <c:pt idx="8">
                  <c:v>RIONILO</c:v>
                </c:pt>
                <c:pt idx="9">
                  <c:v>SANTANDER</c:v>
                </c:pt>
                <c:pt idx="10">
                  <c:v>SCOTIABANK</c:v>
                </c:pt>
                <c:pt idx="11">
                  <c:v>SEPAF</c:v>
                </c:pt>
              </c:strCache>
            </c:strRef>
          </c:cat>
          <c:val>
            <c:numRef>
              <c:f>'Pagos Externos'!$B$6:$B$17</c:f>
              <c:numCache>
                <c:formatCode>General</c:formatCode>
                <c:ptCount val="12"/>
                <c:pt idx="0">
                  <c:v>26</c:v>
                </c:pt>
                <c:pt idx="1">
                  <c:v>17</c:v>
                </c:pt>
                <c:pt idx="2">
                  <c:v>111</c:v>
                </c:pt>
                <c:pt idx="3">
                  <c:v>5</c:v>
                </c:pt>
                <c:pt idx="4">
                  <c:v>163</c:v>
                </c:pt>
                <c:pt idx="5">
                  <c:v>62</c:v>
                </c:pt>
                <c:pt idx="6">
                  <c:v>39</c:v>
                </c:pt>
                <c:pt idx="7">
                  <c:v>19</c:v>
                </c:pt>
                <c:pt idx="8">
                  <c:v>98</c:v>
                </c:pt>
                <c:pt idx="9">
                  <c:v>13</c:v>
                </c:pt>
                <c:pt idx="10">
                  <c:v>4</c:v>
                </c:pt>
                <c:pt idx="11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155904640"/>
        <c:axId val="155656576"/>
      </c:barChart>
      <c:catAx>
        <c:axId val="1559046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656576"/>
        <c:crosses val="autoZero"/>
        <c:auto val="1"/>
        <c:lblAlgn val="ctr"/>
        <c:lblOffset val="100"/>
      </c:catAx>
      <c:valAx>
        <c:axId val="1556565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90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Externos'!$A$6:$A$17</c:f>
              <c:strCache>
                <c:ptCount val="12"/>
                <c:pt idx="0">
                  <c:v>BANAMEX</c:v>
                </c:pt>
                <c:pt idx="1">
                  <c:v>BANORTE</c:v>
                </c:pt>
                <c:pt idx="2">
                  <c:v>CENTROSUR</c:v>
                </c:pt>
                <c:pt idx="3">
                  <c:v>HSBC</c:v>
                </c:pt>
                <c:pt idx="4">
                  <c:v>INTERNET</c:v>
                </c:pt>
                <c:pt idx="5">
                  <c:v>MIRAVALLE</c:v>
                </c:pt>
                <c:pt idx="6">
                  <c:v>OXXO</c:v>
                </c:pt>
                <c:pt idx="7">
                  <c:v>REVOLUCIÓN</c:v>
                </c:pt>
                <c:pt idx="8">
                  <c:v>RIONILO</c:v>
                </c:pt>
                <c:pt idx="9">
                  <c:v>SANTANDER</c:v>
                </c:pt>
                <c:pt idx="10">
                  <c:v>SCOTIABANK</c:v>
                </c:pt>
                <c:pt idx="11">
                  <c:v>SEPAF</c:v>
                </c:pt>
              </c:strCache>
            </c:strRef>
          </c:cat>
          <c:val>
            <c:numRef>
              <c:f>'Pagos Externos'!$C$6:$C$17</c:f>
              <c:numCache>
                <c:formatCode>General</c:formatCode>
                <c:ptCount val="12"/>
                <c:pt idx="0">
                  <c:v>75763.399999999994</c:v>
                </c:pt>
                <c:pt idx="1">
                  <c:v>23472.69</c:v>
                </c:pt>
                <c:pt idx="2">
                  <c:v>48760</c:v>
                </c:pt>
                <c:pt idx="3">
                  <c:v>7789.48</c:v>
                </c:pt>
                <c:pt idx="4">
                  <c:v>358067.9</c:v>
                </c:pt>
                <c:pt idx="5">
                  <c:v>16915</c:v>
                </c:pt>
                <c:pt idx="6">
                  <c:v>57183.32</c:v>
                </c:pt>
                <c:pt idx="7">
                  <c:v>12254</c:v>
                </c:pt>
                <c:pt idx="8">
                  <c:v>23048</c:v>
                </c:pt>
                <c:pt idx="9">
                  <c:v>95838.18</c:v>
                </c:pt>
                <c:pt idx="10">
                  <c:v>6012.36</c:v>
                </c:pt>
                <c:pt idx="11">
                  <c:v>16666.599999999999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55689344"/>
        <c:axId val="155690880"/>
      </c:barChart>
      <c:catAx>
        <c:axId val="1556893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690880"/>
        <c:crosses val="autoZero"/>
        <c:auto val="1"/>
        <c:lblAlgn val="ctr"/>
        <c:lblOffset val="100"/>
      </c:catAx>
      <c:valAx>
        <c:axId val="1556908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68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Externos'!$B$48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Externos'!$A$49:$A$50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Externos'!$B$49:$B$50</c:f>
              <c:numCache>
                <c:formatCode>#,##0</c:formatCode>
                <c:ptCount val="2"/>
                <c:pt idx="0">
                  <c:v>571</c:v>
                </c:pt>
                <c:pt idx="1">
                  <c:v>17789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Externos'!$C$48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Externos'!$A$49:$A$50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Externos'!$C$49:$C$50</c:f>
              <c:numCache>
                <c:formatCode>_-"$"* #,##0.00_-;\-"$"* #,##0.00_-;_-"$"* "-"??_-;_-@_-</c:formatCode>
                <c:ptCount val="2"/>
                <c:pt idx="0">
                  <c:v>741770.92999999993</c:v>
                </c:pt>
                <c:pt idx="1">
                  <c:v>638842018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21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21</xdr:row>
      <xdr:rowOff>180975</xdr:rowOff>
    </xdr:from>
    <xdr:to>
      <xdr:col>8</xdr:col>
      <xdr:colOff>552450</xdr:colOff>
      <xdr:row>36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42</xdr:row>
      <xdr:rowOff>119062</xdr:rowOff>
    </xdr:from>
    <xdr:to>
      <xdr:col>8</xdr:col>
      <xdr:colOff>581025</xdr:colOff>
      <xdr:row>57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57</xdr:row>
      <xdr:rowOff>133350</xdr:rowOff>
    </xdr:from>
    <xdr:to>
      <xdr:col>8</xdr:col>
      <xdr:colOff>581025</xdr:colOff>
      <xdr:row>72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171451</xdr:rowOff>
    </xdr:to>
    <xdr:pic>
      <xdr:nvPicPr>
        <xdr:cNvPr id="7" name="6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5703125" bestFit="1" customWidth="1"/>
    <col min="3" max="3" width="18" bestFit="1" customWidth="1"/>
  </cols>
  <sheetData>
    <row r="1" spans="1:9" ht="15.75">
      <c r="A1" s="11" t="s">
        <v>19</v>
      </c>
      <c r="B1" s="11"/>
      <c r="C1" s="11"/>
      <c r="D1" s="11"/>
      <c r="E1" s="11"/>
      <c r="F1" s="11"/>
      <c r="G1" s="12"/>
      <c r="H1" s="12"/>
      <c r="I1" s="12"/>
    </row>
    <row r="2" spans="1:9" ht="15.75">
      <c r="A2" s="14" t="s">
        <v>20</v>
      </c>
      <c r="B2" s="14"/>
      <c r="C2" s="14"/>
      <c r="D2" s="14"/>
      <c r="E2" s="14"/>
      <c r="F2" s="14"/>
      <c r="G2" s="12"/>
      <c r="H2" s="12"/>
    </row>
    <row r="3" spans="1:9">
      <c r="A3" s="13" t="s">
        <v>21</v>
      </c>
      <c r="B3" s="13"/>
      <c r="C3" s="13"/>
      <c r="D3" s="13"/>
      <c r="E3" s="13"/>
      <c r="F3" s="13"/>
    </row>
    <row r="5" spans="1:9">
      <c r="A5" s="8" t="s">
        <v>7</v>
      </c>
      <c r="B5" s="8" t="s">
        <v>10</v>
      </c>
      <c r="C5" s="8" t="s">
        <v>8</v>
      </c>
    </row>
    <row r="6" spans="1:9">
      <c r="A6" s="9" t="s">
        <v>0</v>
      </c>
      <c r="B6" s="10">
        <v>26</v>
      </c>
      <c r="C6" s="10">
        <v>75763.399999999994</v>
      </c>
    </row>
    <row r="7" spans="1:9">
      <c r="A7" s="9" t="s">
        <v>1</v>
      </c>
      <c r="B7" s="10">
        <v>17</v>
      </c>
      <c r="C7" s="10">
        <v>23472.69</v>
      </c>
    </row>
    <row r="8" spans="1:9">
      <c r="A8" s="9" t="s">
        <v>14</v>
      </c>
      <c r="B8" s="10">
        <v>111</v>
      </c>
      <c r="C8" s="10">
        <v>48760</v>
      </c>
    </row>
    <row r="9" spans="1:9">
      <c r="A9" s="9" t="s">
        <v>2</v>
      </c>
      <c r="B9" s="10">
        <v>5</v>
      </c>
      <c r="C9" s="10">
        <v>7789.48</v>
      </c>
    </row>
    <row r="10" spans="1:9">
      <c r="A10" s="9" t="s">
        <v>3</v>
      </c>
      <c r="B10" s="10">
        <v>163</v>
      </c>
      <c r="C10" s="10">
        <v>358067.9</v>
      </c>
    </row>
    <row r="11" spans="1:9">
      <c r="A11" s="9" t="s">
        <v>15</v>
      </c>
      <c r="B11" s="10">
        <v>62</v>
      </c>
      <c r="C11" s="10">
        <v>16915</v>
      </c>
    </row>
    <row r="12" spans="1:9">
      <c r="A12" s="9" t="s">
        <v>4</v>
      </c>
      <c r="B12" s="10">
        <v>39</v>
      </c>
      <c r="C12" s="10">
        <v>57183.32</v>
      </c>
    </row>
    <row r="13" spans="1:9">
      <c r="A13" s="9" t="s">
        <v>16</v>
      </c>
      <c r="B13" s="10">
        <v>19</v>
      </c>
      <c r="C13" s="10">
        <v>12254</v>
      </c>
    </row>
    <row r="14" spans="1:9">
      <c r="A14" s="9" t="s">
        <v>17</v>
      </c>
      <c r="B14" s="10">
        <v>98</v>
      </c>
      <c r="C14" s="10">
        <v>23048</v>
      </c>
    </row>
    <row r="15" spans="1:9">
      <c r="A15" s="9" t="s">
        <v>5</v>
      </c>
      <c r="B15" s="10">
        <v>13</v>
      </c>
      <c r="C15" s="10">
        <v>95838.18</v>
      </c>
    </row>
    <row r="16" spans="1:9">
      <c r="A16" s="9" t="s">
        <v>6</v>
      </c>
      <c r="B16" s="10">
        <v>4</v>
      </c>
      <c r="C16" s="10">
        <v>6012.36</v>
      </c>
    </row>
    <row r="17" spans="1:3">
      <c r="A17" s="9" t="s">
        <v>18</v>
      </c>
      <c r="B17" s="10">
        <v>14</v>
      </c>
      <c r="C17" s="10">
        <v>16666.599999999999</v>
      </c>
    </row>
    <row r="18" spans="1:3">
      <c r="A18" s="1" t="s">
        <v>9</v>
      </c>
      <c r="B18" s="6">
        <f>SUM(B6:B17)</f>
        <v>571</v>
      </c>
      <c r="C18" s="7">
        <f>SUM(C6:C17)</f>
        <v>741770.92999999993</v>
      </c>
    </row>
    <row r="23" spans="1:3">
      <c r="B23" s="5"/>
      <c r="C23" s="5"/>
    </row>
    <row r="48" spans="1:12">
      <c r="A48" s="8" t="s">
        <v>12</v>
      </c>
      <c r="B48" s="8" t="s">
        <v>10</v>
      </c>
      <c r="C48" s="8" t="s">
        <v>8</v>
      </c>
      <c r="K48" s="5"/>
      <c r="L48" s="5"/>
    </row>
    <row r="49" spans="1:3">
      <c r="A49" s="2" t="s">
        <v>11</v>
      </c>
      <c r="B49" s="3">
        <f>B18</f>
        <v>571</v>
      </c>
      <c r="C49" s="4">
        <f>C18</f>
        <v>741770.92999999993</v>
      </c>
    </row>
    <row r="50" spans="1:3">
      <c r="A50" s="2" t="s">
        <v>13</v>
      </c>
      <c r="B50" s="3">
        <f>B51-B49</f>
        <v>17789</v>
      </c>
      <c r="C50" s="4">
        <f>C51-C49</f>
        <v>638842018</v>
      </c>
    </row>
    <row r="51" spans="1:3">
      <c r="A51" s="1" t="s">
        <v>9</v>
      </c>
      <c r="B51" s="6">
        <v>18360</v>
      </c>
      <c r="C51" s="7">
        <v>639583788.92999995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2019-12-03T17:15:53Z</cp:lastPrinted>
  <dcterms:created xsi:type="dcterms:W3CDTF">2019-11-21T15:48:09Z</dcterms:created>
  <dcterms:modified xsi:type="dcterms:W3CDTF">2019-12-03T17:31:02Z</dcterms:modified>
</cp:coreProperties>
</file>