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ensual" sheetId="1" r:id="rId1"/>
    <sheet name="Noviembre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L108" i="1"/>
  <c r="K108" i="1"/>
  <c r="J108" i="1"/>
  <c r="I108" i="1"/>
  <c r="G108" i="1"/>
  <c r="F108" i="1"/>
  <c r="E108" i="1"/>
  <c r="D108" i="1"/>
  <c r="C108" i="1"/>
  <c r="B108" i="1"/>
  <c r="M108" i="1" s="1"/>
  <c r="L107" i="1"/>
  <c r="K107" i="1"/>
  <c r="J107" i="1"/>
  <c r="I107" i="1"/>
  <c r="G107" i="1"/>
  <c r="F107" i="1"/>
  <c r="E107" i="1"/>
  <c r="D107" i="1"/>
  <c r="C107" i="1"/>
  <c r="B107" i="1"/>
  <c r="M107" i="1" s="1"/>
  <c r="L106" i="1"/>
  <c r="K106" i="1"/>
  <c r="J106" i="1"/>
  <c r="I106" i="1"/>
  <c r="G106" i="1"/>
  <c r="F106" i="1"/>
  <c r="E106" i="1"/>
  <c r="D106" i="1"/>
  <c r="C106" i="1"/>
  <c r="B106" i="1"/>
  <c r="M106" i="1" s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H109" i="1" s="1"/>
  <c r="G104" i="1"/>
  <c r="F104" i="1"/>
  <c r="E104" i="1"/>
  <c r="D104" i="1"/>
  <c r="C104" i="1"/>
  <c r="B104" i="1"/>
  <c r="M104" i="1" s="1"/>
  <c r="L103" i="1"/>
  <c r="K103" i="1"/>
  <c r="J103" i="1"/>
  <c r="I103" i="1"/>
  <c r="G103" i="1"/>
  <c r="F103" i="1"/>
  <c r="E103" i="1"/>
  <c r="D103" i="1"/>
  <c r="C103" i="1"/>
  <c r="B103" i="1"/>
  <c r="M103" i="1" s="1"/>
  <c r="L102" i="1"/>
  <c r="K102" i="1"/>
  <c r="J102" i="1"/>
  <c r="I102" i="1"/>
  <c r="G102" i="1"/>
  <c r="F102" i="1"/>
  <c r="E102" i="1"/>
  <c r="D102" i="1"/>
  <c r="C102" i="1"/>
  <c r="B102" i="1"/>
  <c r="M102" i="1" s="1"/>
  <c r="L101" i="1"/>
  <c r="K101" i="1"/>
  <c r="J101" i="1"/>
  <c r="I101" i="1"/>
  <c r="G101" i="1"/>
  <c r="F101" i="1"/>
  <c r="E101" i="1"/>
  <c r="D101" i="1"/>
  <c r="C101" i="1"/>
  <c r="B101" i="1"/>
  <c r="M101" i="1" s="1"/>
  <c r="L100" i="1"/>
  <c r="K100" i="1"/>
  <c r="J100" i="1"/>
  <c r="I100" i="1"/>
  <c r="G100" i="1"/>
  <c r="F100" i="1"/>
  <c r="E100" i="1"/>
  <c r="D100" i="1"/>
  <c r="C100" i="1"/>
  <c r="B100" i="1"/>
  <c r="M100" i="1" s="1"/>
  <c r="L99" i="1"/>
  <c r="L109" i="1" s="1"/>
  <c r="K99" i="1"/>
  <c r="K109" i="1" s="1"/>
  <c r="J99" i="1"/>
  <c r="J109" i="1" s="1"/>
  <c r="I99" i="1"/>
  <c r="I109" i="1" s="1"/>
  <c r="G99" i="1"/>
  <c r="G109" i="1" s="1"/>
  <c r="F99" i="1"/>
  <c r="F109" i="1" s="1"/>
  <c r="E99" i="1"/>
  <c r="E109" i="1" s="1"/>
  <c r="D99" i="1"/>
  <c r="D109" i="1" s="1"/>
  <c r="C99" i="1"/>
  <c r="C109" i="1" s="1"/>
  <c r="B99" i="1"/>
  <c r="B109" i="1" s="1"/>
  <c r="L93" i="1"/>
  <c r="K93" i="1"/>
  <c r="K94" i="1" s="1"/>
  <c r="J93" i="1"/>
  <c r="I93" i="1"/>
  <c r="I94" i="1" s="1"/>
  <c r="H93" i="1"/>
  <c r="G93" i="1"/>
  <c r="G94" i="1" s="1"/>
  <c r="F93" i="1"/>
  <c r="E93" i="1"/>
  <c r="E94" i="1" s="1"/>
  <c r="D93" i="1"/>
  <c r="C93" i="1"/>
  <c r="C94" i="1" s="1"/>
  <c r="B93" i="1"/>
  <c r="L87" i="1"/>
  <c r="K87" i="1"/>
  <c r="J87" i="1"/>
  <c r="I87" i="1"/>
  <c r="H87" i="1"/>
  <c r="G87" i="1"/>
  <c r="F87" i="1"/>
  <c r="E87" i="1"/>
  <c r="D87" i="1"/>
  <c r="C87" i="1"/>
  <c r="B87" i="1"/>
  <c r="M87" i="1" s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M85" i="1" s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M83" i="1" s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M81" i="1" s="1"/>
  <c r="L80" i="1"/>
  <c r="K80" i="1"/>
  <c r="J80" i="1"/>
  <c r="I80" i="1"/>
  <c r="H80" i="1"/>
  <c r="G80" i="1"/>
  <c r="F80" i="1"/>
  <c r="E80" i="1"/>
  <c r="D80" i="1"/>
  <c r="C80" i="1"/>
  <c r="B80" i="1"/>
  <c r="L79" i="1"/>
  <c r="L88" i="1" s="1"/>
  <c r="K79" i="1"/>
  <c r="K88" i="1" s="1"/>
  <c r="J79" i="1"/>
  <c r="J88" i="1" s="1"/>
  <c r="I79" i="1"/>
  <c r="I88" i="1" s="1"/>
  <c r="H79" i="1"/>
  <c r="H88" i="1" s="1"/>
  <c r="G79" i="1"/>
  <c r="G88" i="1" s="1"/>
  <c r="F79" i="1"/>
  <c r="F88" i="1" s="1"/>
  <c r="E79" i="1"/>
  <c r="E88" i="1" s="1"/>
  <c r="D79" i="1"/>
  <c r="D88" i="1" s="1"/>
  <c r="C79" i="1"/>
  <c r="C88" i="1" s="1"/>
  <c r="B79" i="1"/>
  <c r="B88" i="1" s="1"/>
  <c r="L73" i="1"/>
  <c r="K73" i="1"/>
  <c r="J73" i="1"/>
  <c r="I73" i="1"/>
  <c r="H73" i="1"/>
  <c r="G73" i="1"/>
  <c r="F73" i="1"/>
  <c r="E73" i="1"/>
  <c r="D73" i="1"/>
  <c r="C73" i="1"/>
  <c r="B73" i="1"/>
  <c r="M73" i="1" s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M71" i="1" s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M69" i="1" s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M67" i="1" s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M65" i="1" s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M63" i="1" s="1"/>
  <c r="L62" i="1"/>
  <c r="K62" i="1"/>
  <c r="J62" i="1"/>
  <c r="I62" i="1"/>
  <c r="H62" i="1"/>
  <c r="G62" i="1"/>
  <c r="F62" i="1"/>
  <c r="E62" i="1"/>
  <c r="D62" i="1"/>
  <c r="C62" i="1"/>
  <c r="B62" i="1"/>
  <c r="L61" i="1"/>
  <c r="L74" i="1" s="1"/>
  <c r="K61" i="1"/>
  <c r="K74" i="1" s="1"/>
  <c r="J61" i="1"/>
  <c r="J74" i="1" s="1"/>
  <c r="I61" i="1"/>
  <c r="I74" i="1" s="1"/>
  <c r="H61" i="1"/>
  <c r="H74" i="1" s="1"/>
  <c r="G61" i="1"/>
  <c r="G74" i="1" s="1"/>
  <c r="F61" i="1"/>
  <c r="F74" i="1" s="1"/>
  <c r="E61" i="1"/>
  <c r="E74" i="1" s="1"/>
  <c r="D61" i="1"/>
  <c r="D74" i="1" s="1"/>
  <c r="C61" i="1"/>
  <c r="C74" i="1" s="1"/>
  <c r="B61" i="1"/>
  <c r="B74" i="1" s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M54" i="1" s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M52" i="1" s="1"/>
  <c r="L51" i="1"/>
  <c r="K51" i="1"/>
  <c r="J51" i="1"/>
  <c r="I51" i="1"/>
  <c r="H51" i="1"/>
  <c r="G51" i="1"/>
  <c r="F51" i="1"/>
  <c r="E51" i="1"/>
  <c r="D51" i="1"/>
  <c r="C51" i="1"/>
  <c r="B51" i="1"/>
  <c r="L50" i="1"/>
  <c r="L56" i="1" s="1"/>
  <c r="K50" i="1"/>
  <c r="K56" i="1" s="1"/>
  <c r="J50" i="1"/>
  <c r="J56" i="1" s="1"/>
  <c r="I50" i="1"/>
  <c r="I56" i="1" s="1"/>
  <c r="H50" i="1"/>
  <c r="H56" i="1" s="1"/>
  <c r="G50" i="1"/>
  <c r="G56" i="1" s="1"/>
  <c r="F50" i="1"/>
  <c r="F56" i="1" s="1"/>
  <c r="E50" i="1"/>
  <c r="E56" i="1" s="1"/>
  <c r="D50" i="1"/>
  <c r="D56" i="1" s="1"/>
  <c r="C50" i="1"/>
  <c r="C56" i="1" s="1"/>
  <c r="B50" i="1"/>
  <c r="B56" i="1" s="1"/>
  <c r="M51" i="1" l="1"/>
  <c r="M53" i="1"/>
  <c r="M55" i="1"/>
  <c r="M62" i="1"/>
  <c r="M64" i="1"/>
  <c r="M66" i="1"/>
  <c r="M68" i="1"/>
  <c r="M70" i="1"/>
  <c r="M72" i="1"/>
  <c r="M80" i="1"/>
  <c r="M82" i="1"/>
  <c r="M84" i="1"/>
  <c r="M86" i="1"/>
  <c r="M93" i="1"/>
  <c r="D94" i="1"/>
  <c r="M94" i="1" s="1"/>
  <c r="F94" i="1"/>
  <c r="H94" i="1"/>
  <c r="J94" i="1"/>
  <c r="L94" i="1"/>
  <c r="M105" i="1"/>
  <c r="M61" i="1"/>
  <c r="M74" i="1" s="1"/>
  <c r="M79" i="1"/>
  <c r="M88" i="1" s="1"/>
  <c r="M99" i="1"/>
  <c r="M109" i="1" s="1"/>
  <c r="M50" i="1"/>
  <c r="M56" i="1" s="1"/>
</calcChain>
</file>

<file path=xl/sharedStrings.xml><?xml version="1.0" encoding="utf-8"?>
<sst xmlns="http://schemas.openxmlformats.org/spreadsheetml/2006/main" count="305" uniqueCount="104">
  <si>
    <t xml:space="preserve">                                        Municipio de San Pedro Tlaquepaque</t>
  </si>
  <si>
    <t xml:space="preserve">                                        Coordinación General de Desarrollo Ecónomico y Combate a la Desigualdad </t>
  </si>
  <si>
    <t xml:space="preserve">                                        Promoción Laboral</t>
  </si>
  <si>
    <t xml:space="preserve">                                        Reporte Mensual</t>
  </si>
  <si>
    <t>Total General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</si>
  <si>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</si>
  <si>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</si>
  <si>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</si>
  <si>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</si>
  <si>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</si>
  <si>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</si>
  <si>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</si>
  <si>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</si>
  <si>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</si>
  <si>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</si>
  <si>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</si>
  <si>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</si>
  <si>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Total</t>
  </si>
  <si>
    <t>Total de Atendidos</t>
  </si>
  <si>
    <t>Total de Atendidos en Ferias</t>
  </si>
  <si>
    <t>Vacantes Ofertadas</t>
  </si>
  <si>
    <t>Total por Genero</t>
  </si>
  <si>
    <t xml:space="preserve">GENERO </t>
  </si>
  <si>
    <t>Mujeres</t>
  </si>
  <si>
    <t>Hombres</t>
  </si>
  <si>
    <t>Atendidos por Área de Interés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</si>
  <si>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</si>
  <si>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</si>
  <si>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</si>
  <si>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</si>
  <si>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</si>
  <si>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Trab. en act. Agríc., ganaderas, forestales, caza y pesca</t>
  </si>
  <si>
    <t>Trabajadores artesanales</t>
  </si>
  <si>
    <t>Ope. de maq. Indus; ensamb; chof. y conduc. de transp.</t>
  </si>
  <si>
    <t>Trabajadores en actividades elementales y de apoyo</t>
  </si>
  <si>
    <t>Otros</t>
  </si>
  <si>
    <t>Rango de Edad</t>
  </si>
  <si>
    <t>EDAD</t>
  </si>
  <si>
    <t>Menor de 17</t>
  </si>
  <si>
    <t>18 a 20</t>
  </si>
  <si>
    <t>21 a 26</t>
  </si>
  <si>
    <t>27 a 35</t>
  </si>
  <si>
    <t>36 a 45</t>
  </si>
  <si>
    <t>46 a 50</t>
  </si>
  <si>
    <t>Mayor de 51</t>
  </si>
  <si>
    <t xml:space="preserve">TOTAL </t>
  </si>
  <si>
    <t>Nivel de Estudios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</si>
  <si>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</si>
  <si>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</si>
  <si>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</si>
  <si>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</si>
  <si>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</si>
  <si>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</si>
  <si>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Postgrado</t>
  </si>
  <si>
    <t>Atendidos por Delegaciones</t>
  </si>
  <si>
    <t>Municipio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</si>
  <si>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</si>
  <si>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</si>
  <si>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</si>
  <si>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</si>
  <si>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</si>
  <si>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</si>
  <si>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</si>
  <si>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</si>
  <si>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</si>
  <si>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</si>
  <si>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</si>
  <si>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</si>
  <si>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</si>
  <si>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Total de Atendidos por 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</si>
  <si>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</si>
  <si>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</si>
  <si>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</si>
  <si>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</si>
  <si>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</si>
  <si>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</si>
  <si>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</si>
  <si>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</si>
  <si>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</si>
  <si>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Empresas Registradas</t>
  </si>
  <si>
    <t>Empresas</t>
  </si>
  <si>
    <t>Total Mensual</t>
  </si>
  <si>
    <t>Nuevas</t>
  </si>
  <si>
    <t>Vacantes Ofertadas por Empresa</t>
  </si>
  <si>
    <t>Vacantes</t>
  </si>
  <si>
    <t>Fuente: Base de Datos de Promoción Laboral a 30 de Noviembre de 2019</t>
  </si>
  <si>
    <t xml:space="preserve">ÁNALISIS </t>
  </si>
  <si>
    <t>Atendidos por Genero</t>
  </si>
  <si>
    <t>Atendidos por Rango de Edad</t>
  </si>
  <si>
    <t>RANGO DE EDAD</t>
  </si>
  <si>
    <t xml:space="preserve">MUJERES </t>
  </si>
  <si>
    <t xml:space="preserve">HOMBRES </t>
  </si>
  <si>
    <t>Atendisos por Nivel Educativo</t>
  </si>
  <si>
    <t>HOMBRES</t>
  </si>
  <si>
    <t>Psogrado</t>
  </si>
  <si>
    <t>Atendidos por Delegacion</t>
  </si>
  <si>
    <t>Delegacion</t>
  </si>
  <si>
    <t>Atendidos</t>
  </si>
  <si>
    <t>Atendidos por Municipio</t>
  </si>
  <si>
    <t>No.</t>
  </si>
  <si>
    <t>Área de Interes de Atendidos</t>
  </si>
  <si>
    <t>Cant.</t>
  </si>
  <si>
    <t>Numero</t>
  </si>
  <si>
    <r>
      <t xml:space="preserve">Fuente: Base de Datos de Promoción Laboral </t>
    </r>
    <r>
      <rPr>
        <b/>
        <sz val="8"/>
        <color rgb="FF000000"/>
        <rFont val="Calibri"/>
        <family val="2"/>
        <scheme val="minor"/>
      </rPr>
      <t>a Fecha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</si>
</sst>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7" fillId="3" borderId="2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/>
    <xf numFmtId="0" fontId="13" fillId="0" borderId="1" xfId="0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7" fillId="3" borderId="2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1104900</xdr:colOff>
      <xdr:row>4</xdr:row>
      <xdr:rowOff>171450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42950" cy="9144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/Documents/Informe/INFORME%202019/Promoci&#243;n_Laboral_Reporte_Mensual_2019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Hoja2"/>
    </sheetNames>
    <sheetDataSet>
      <sheetData sheetId="0"/>
      <sheetData sheetId="1">
        <row r="23">
          <cell r="E23">
            <v>2</v>
          </cell>
        </row>
        <row r="24">
          <cell r="E24">
            <v>6</v>
          </cell>
        </row>
        <row r="25">
          <cell r="E25">
            <v>17</v>
          </cell>
        </row>
        <row r="26">
          <cell r="E26">
            <v>11</v>
          </cell>
        </row>
        <row r="27">
          <cell r="E27">
            <v>17</v>
          </cell>
        </row>
        <row r="28">
          <cell r="E28">
            <v>0</v>
          </cell>
        </row>
        <row r="33">
          <cell r="D33">
            <v>43</v>
          </cell>
        </row>
        <row r="34">
          <cell r="D34">
            <v>9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3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2</v>
          </cell>
        </row>
        <row r="44">
          <cell r="D44">
            <v>9</v>
          </cell>
        </row>
        <row r="45">
          <cell r="D45">
            <v>0</v>
          </cell>
        </row>
        <row r="50">
          <cell r="D50">
            <v>2</v>
          </cell>
        </row>
        <row r="51">
          <cell r="D51">
            <v>22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3</v>
          </cell>
        </row>
        <row r="55">
          <cell r="D55">
            <v>6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2</v>
          </cell>
        </row>
        <row r="77">
          <cell r="C77">
            <v>80</v>
          </cell>
        </row>
        <row r="82">
          <cell r="F82">
            <v>27</v>
          </cell>
        </row>
        <row r="83">
          <cell r="F83">
            <v>63</v>
          </cell>
        </row>
        <row r="84">
          <cell r="F84">
            <v>146</v>
          </cell>
        </row>
        <row r="85">
          <cell r="F85">
            <v>596</v>
          </cell>
        </row>
        <row r="86">
          <cell r="F86">
            <v>96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24</v>
          </cell>
        </row>
        <row r="90">
          <cell r="F90">
            <v>1039</v>
          </cell>
        </row>
        <row r="91">
          <cell r="F91">
            <v>120</v>
          </cell>
        </row>
      </sheetData>
      <sheetData sheetId="2">
        <row r="23">
          <cell r="E23">
            <v>6</v>
          </cell>
        </row>
        <row r="24">
          <cell r="E24">
            <v>23</v>
          </cell>
        </row>
        <row r="25">
          <cell r="E25">
            <v>45</v>
          </cell>
        </row>
        <row r="26">
          <cell r="E26">
            <v>61</v>
          </cell>
        </row>
        <row r="27">
          <cell r="E27">
            <v>44</v>
          </cell>
        </row>
        <row r="28">
          <cell r="E28">
            <v>3</v>
          </cell>
        </row>
        <row r="33">
          <cell r="D33">
            <v>56</v>
          </cell>
        </row>
        <row r="34">
          <cell r="D34">
            <v>28</v>
          </cell>
        </row>
        <row r="35">
          <cell r="D35">
            <v>6</v>
          </cell>
        </row>
        <row r="36">
          <cell r="D36">
            <v>14</v>
          </cell>
        </row>
        <row r="37">
          <cell r="D37">
            <v>25</v>
          </cell>
        </row>
        <row r="38">
          <cell r="D38">
            <v>0</v>
          </cell>
        </row>
        <row r="39">
          <cell r="D39">
            <v>1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1</v>
          </cell>
        </row>
        <row r="45">
          <cell r="D45">
            <v>0</v>
          </cell>
        </row>
        <row r="50">
          <cell r="D50">
            <v>3</v>
          </cell>
        </row>
        <row r="51">
          <cell r="D51">
            <v>21</v>
          </cell>
        </row>
        <row r="52">
          <cell r="D52">
            <v>2</v>
          </cell>
        </row>
        <row r="53">
          <cell r="D53">
            <v>0</v>
          </cell>
        </row>
        <row r="54">
          <cell r="D54">
            <v>8</v>
          </cell>
        </row>
        <row r="55">
          <cell r="D55">
            <v>13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4</v>
          </cell>
        </row>
        <row r="77">
          <cell r="C77">
            <v>85</v>
          </cell>
        </row>
        <row r="82">
          <cell r="F82">
            <v>16</v>
          </cell>
        </row>
        <row r="83">
          <cell r="F83">
            <v>180</v>
          </cell>
        </row>
        <row r="84">
          <cell r="F84">
            <v>26</v>
          </cell>
        </row>
        <row r="85">
          <cell r="F85">
            <v>590</v>
          </cell>
        </row>
        <row r="86">
          <cell r="F86">
            <v>95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44</v>
          </cell>
        </row>
        <row r="90">
          <cell r="F90">
            <v>1233</v>
          </cell>
        </row>
        <row r="91">
          <cell r="F91">
            <v>129</v>
          </cell>
        </row>
      </sheetData>
      <sheetData sheetId="3">
        <row r="23">
          <cell r="E23">
            <v>5</v>
          </cell>
        </row>
        <row r="24">
          <cell r="E24">
            <v>6</v>
          </cell>
        </row>
        <row r="25">
          <cell r="E25">
            <v>28</v>
          </cell>
        </row>
        <row r="26">
          <cell r="E26">
            <v>20</v>
          </cell>
        </row>
        <row r="27">
          <cell r="E27">
            <v>32</v>
          </cell>
        </row>
        <row r="28">
          <cell r="E28">
            <v>2</v>
          </cell>
        </row>
        <row r="33">
          <cell r="D33">
            <v>21</v>
          </cell>
        </row>
        <row r="34">
          <cell r="D34">
            <v>7</v>
          </cell>
        </row>
        <row r="35">
          <cell r="D35">
            <v>1</v>
          </cell>
        </row>
        <row r="36">
          <cell r="D36">
            <v>10</v>
          </cell>
        </row>
        <row r="37">
          <cell r="D37">
            <v>13</v>
          </cell>
        </row>
        <row r="38">
          <cell r="D38">
            <v>2</v>
          </cell>
        </row>
        <row r="39">
          <cell r="D39">
            <v>3</v>
          </cell>
        </row>
        <row r="40">
          <cell r="D40">
            <v>2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50">
          <cell r="D50">
            <v>1</v>
          </cell>
        </row>
        <row r="51">
          <cell r="D51">
            <v>17</v>
          </cell>
        </row>
        <row r="52">
          <cell r="D52">
            <v>1</v>
          </cell>
        </row>
        <row r="53">
          <cell r="D53">
            <v>0</v>
          </cell>
        </row>
        <row r="54">
          <cell r="D54">
            <v>2</v>
          </cell>
        </row>
        <row r="55">
          <cell r="D55">
            <v>6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7</v>
          </cell>
        </row>
        <row r="77">
          <cell r="C77">
            <v>91</v>
          </cell>
        </row>
        <row r="82">
          <cell r="F82">
            <v>0</v>
          </cell>
        </row>
        <row r="83">
          <cell r="F83">
            <v>126</v>
          </cell>
        </row>
        <row r="84">
          <cell r="F84">
            <v>85</v>
          </cell>
        </row>
        <row r="85">
          <cell r="F85">
            <v>588</v>
          </cell>
        </row>
        <row r="86">
          <cell r="F86">
            <v>124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55</v>
          </cell>
        </row>
        <row r="90">
          <cell r="F90">
            <v>1020</v>
          </cell>
        </row>
        <row r="91">
          <cell r="F91">
            <v>127</v>
          </cell>
        </row>
      </sheetData>
      <sheetData sheetId="4">
        <row r="23">
          <cell r="E23">
            <v>6</v>
          </cell>
        </row>
        <row r="24">
          <cell r="E24">
            <v>10</v>
          </cell>
        </row>
        <row r="25">
          <cell r="E25">
            <v>33</v>
          </cell>
        </row>
        <row r="26">
          <cell r="E26">
            <v>38</v>
          </cell>
        </row>
        <row r="27">
          <cell r="E27">
            <v>43</v>
          </cell>
        </row>
        <row r="28">
          <cell r="E28">
            <v>0</v>
          </cell>
        </row>
        <row r="33">
          <cell r="D33">
            <v>33</v>
          </cell>
        </row>
        <row r="34">
          <cell r="D34">
            <v>12</v>
          </cell>
        </row>
        <row r="35">
          <cell r="D35">
            <v>0</v>
          </cell>
        </row>
        <row r="36">
          <cell r="D36">
            <v>7</v>
          </cell>
        </row>
        <row r="37">
          <cell r="D37">
            <v>7</v>
          </cell>
        </row>
        <row r="38">
          <cell r="D38">
            <v>6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2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8</v>
          </cell>
        </row>
        <row r="50">
          <cell r="D50">
            <v>4</v>
          </cell>
        </row>
        <row r="51">
          <cell r="D51">
            <v>21</v>
          </cell>
        </row>
        <row r="52">
          <cell r="D52">
            <v>1</v>
          </cell>
        </row>
        <row r="53">
          <cell r="D53">
            <v>0</v>
          </cell>
        </row>
        <row r="54">
          <cell r="D54">
            <v>1</v>
          </cell>
        </row>
        <row r="55">
          <cell r="D55">
            <v>15</v>
          </cell>
        </row>
        <row r="56">
          <cell r="D56">
            <v>10</v>
          </cell>
        </row>
        <row r="57">
          <cell r="D57">
            <v>0</v>
          </cell>
        </row>
        <row r="58">
          <cell r="D58">
            <v>3</v>
          </cell>
        </row>
        <row r="77">
          <cell r="C77">
            <v>94</v>
          </cell>
        </row>
        <row r="82">
          <cell r="F82">
            <v>0</v>
          </cell>
        </row>
        <row r="83">
          <cell r="F83">
            <v>124</v>
          </cell>
        </row>
        <row r="84">
          <cell r="F84">
            <v>101</v>
          </cell>
        </row>
        <row r="85">
          <cell r="F85">
            <v>499</v>
          </cell>
        </row>
        <row r="86">
          <cell r="F86">
            <v>128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48</v>
          </cell>
        </row>
        <row r="90">
          <cell r="F90">
            <v>1163</v>
          </cell>
        </row>
        <row r="91">
          <cell r="F91">
            <v>181</v>
          </cell>
        </row>
      </sheetData>
      <sheetData sheetId="5">
        <row r="23">
          <cell r="E23">
            <v>3</v>
          </cell>
        </row>
        <row r="24">
          <cell r="E24">
            <v>11</v>
          </cell>
        </row>
        <row r="25">
          <cell r="E25">
            <v>28</v>
          </cell>
        </row>
        <row r="26">
          <cell r="E26">
            <v>30</v>
          </cell>
        </row>
        <row r="27">
          <cell r="E27">
            <v>38</v>
          </cell>
        </row>
        <row r="28">
          <cell r="E28">
            <v>1</v>
          </cell>
        </row>
        <row r="33">
          <cell r="D33">
            <v>26</v>
          </cell>
        </row>
        <row r="34">
          <cell r="D34">
            <v>12</v>
          </cell>
        </row>
        <row r="35">
          <cell r="D35">
            <v>0</v>
          </cell>
        </row>
        <row r="36">
          <cell r="D36">
            <v>12</v>
          </cell>
        </row>
        <row r="37">
          <cell r="D37">
            <v>6</v>
          </cell>
        </row>
        <row r="38">
          <cell r="D38">
            <v>1</v>
          </cell>
        </row>
        <row r="39">
          <cell r="D39">
            <v>3</v>
          </cell>
        </row>
        <row r="40">
          <cell r="D40">
            <v>1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5</v>
          </cell>
        </row>
        <row r="50">
          <cell r="D50">
            <v>3</v>
          </cell>
        </row>
        <row r="51">
          <cell r="D51">
            <v>14</v>
          </cell>
        </row>
        <row r="52">
          <cell r="D52">
            <v>1</v>
          </cell>
        </row>
        <row r="53">
          <cell r="D53">
            <v>0</v>
          </cell>
        </row>
        <row r="54">
          <cell r="D54">
            <v>5</v>
          </cell>
        </row>
        <row r="55">
          <cell r="D55">
            <v>9</v>
          </cell>
        </row>
        <row r="56">
          <cell r="D56">
            <v>4</v>
          </cell>
        </row>
        <row r="57">
          <cell r="D57">
            <v>0</v>
          </cell>
        </row>
        <row r="58">
          <cell r="D58">
            <v>7</v>
          </cell>
        </row>
        <row r="77">
          <cell r="C77">
            <v>101</v>
          </cell>
        </row>
        <row r="82">
          <cell r="F82">
            <v>13</v>
          </cell>
        </row>
        <row r="83">
          <cell r="F83">
            <v>135</v>
          </cell>
        </row>
        <row r="84">
          <cell r="F84">
            <v>125</v>
          </cell>
        </row>
        <row r="85">
          <cell r="F85">
            <v>484</v>
          </cell>
        </row>
        <row r="86">
          <cell r="F86">
            <v>149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42</v>
          </cell>
        </row>
        <row r="90">
          <cell r="F90">
            <v>1242</v>
          </cell>
        </row>
        <row r="91">
          <cell r="F91">
            <v>122</v>
          </cell>
        </row>
      </sheetData>
      <sheetData sheetId="6">
        <row r="23">
          <cell r="E23">
            <v>3</v>
          </cell>
        </row>
        <row r="24">
          <cell r="E24">
            <v>8</v>
          </cell>
        </row>
        <row r="25">
          <cell r="E25">
            <v>17</v>
          </cell>
        </row>
        <row r="26">
          <cell r="E26">
            <v>14</v>
          </cell>
        </row>
        <row r="27">
          <cell r="E27">
            <v>11</v>
          </cell>
        </row>
        <row r="28">
          <cell r="E28">
            <v>0</v>
          </cell>
        </row>
        <row r="33">
          <cell r="D33">
            <v>21</v>
          </cell>
        </row>
        <row r="34">
          <cell r="D34">
            <v>6</v>
          </cell>
        </row>
        <row r="35">
          <cell r="D35">
            <v>0</v>
          </cell>
        </row>
        <row r="36">
          <cell r="D36">
            <v>4</v>
          </cell>
        </row>
        <row r="37">
          <cell r="D37">
            <v>2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4</v>
          </cell>
        </row>
        <row r="50">
          <cell r="D50">
            <v>1</v>
          </cell>
        </row>
        <row r="51">
          <cell r="D51">
            <v>11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4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77">
          <cell r="C77">
            <v>107</v>
          </cell>
        </row>
        <row r="82">
          <cell r="F82">
            <v>34</v>
          </cell>
        </row>
        <row r="83">
          <cell r="F83">
            <v>132</v>
          </cell>
        </row>
        <row r="84">
          <cell r="F84">
            <v>83</v>
          </cell>
        </row>
        <row r="85">
          <cell r="F85">
            <v>534</v>
          </cell>
        </row>
        <row r="86">
          <cell r="F86">
            <v>126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28</v>
          </cell>
        </row>
        <row r="90">
          <cell r="F90">
            <v>1358</v>
          </cell>
        </row>
        <row r="91">
          <cell r="F91">
            <v>124</v>
          </cell>
        </row>
      </sheetData>
      <sheetData sheetId="7">
        <row r="23">
          <cell r="E23">
            <v>8</v>
          </cell>
        </row>
        <row r="24">
          <cell r="E24">
            <v>15</v>
          </cell>
        </row>
        <row r="25">
          <cell r="E25">
            <v>42</v>
          </cell>
        </row>
        <row r="26">
          <cell r="E26">
            <v>46</v>
          </cell>
        </row>
        <row r="27">
          <cell r="E27">
            <v>24</v>
          </cell>
        </row>
        <row r="28">
          <cell r="E28">
            <v>1</v>
          </cell>
        </row>
        <row r="33">
          <cell r="D33">
            <v>52</v>
          </cell>
        </row>
        <row r="34">
          <cell r="D34">
            <v>16</v>
          </cell>
        </row>
        <row r="35">
          <cell r="D35">
            <v>2</v>
          </cell>
        </row>
        <row r="36">
          <cell r="D36">
            <v>10</v>
          </cell>
        </row>
        <row r="37">
          <cell r="D37">
            <v>7</v>
          </cell>
        </row>
        <row r="38">
          <cell r="D38">
            <v>4</v>
          </cell>
        </row>
        <row r="39">
          <cell r="D39">
            <v>4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1</v>
          </cell>
        </row>
        <row r="45">
          <cell r="D45">
            <v>5</v>
          </cell>
        </row>
        <row r="50">
          <cell r="D50">
            <v>2</v>
          </cell>
        </row>
        <row r="51">
          <cell r="D51">
            <v>20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1</v>
          </cell>
        </row>
        <row r="55">
          <cell r="D55">
            <v>7</v>
          </cell>
        </row>
        <row r="56">
          <cell r="D56">
            <v>2</v>
          </cell>
        </row>
        <row r="57">
          <cell r="D57">
            <v>0</v>
          </cell>
        </row>
        <row r="58">
          <cell r="D58">
            <v>3</v>
          </cell>
        </row>
        <row r="68">
          <cell r="F68">
            <v>0</v>
          </cell>
        </row>
        <row r="69">
          <cell r="F69">
            <v>0</v>
          </cell>
        </row>
        <row r="77">
          <cell r="C77">
            <v>116</v>
          </cell>
        </row>
      </sheetData>
      <sheetData sheetId="8">
        <row r="23">
          <cell r="E23">
            <v>1</v>
          </cell>
        </row>
        <row r="24">
          <cell r="E24">
            <v>13</v>
          </cell>
        </row>
        <row r="25">
          <cell r="E25">
            <v>27</v>
          </cell>
        </row>
        <row r="26">
          <cell r="E26">
            <v>36</v>
          </cell>
        </row>
        <row r="27">
          <cell r="E27">
            <v>24</v>
          </cell>
        </row>
        <row r="28">
          <cell r="E28">
            <v>0</v>
          </cell>
        </row>
        <row r="33">
          <cell r="D33">
            <v>28</v>
          </cell>
        </row>
        <row r="34">
          <cell r="D34">
            <v>8</v>
          </cell>
        </row>
        <row r="35">
          <cell r="D35">
            <v>1</v>
          </cell>
        </row>
        <row r="36">
          <cell r="D36">
            <v>13</v>
          </cell>
        </row>
        <row r="37">
          <cell r="D37">
            <v>4</v>
          </cell>
        </row>
        <row r="38">
          <cell r="D38">
            <v>0</v>
          </cell>
        </row>
        <row r="39">
          <cell r="D39">
            <v>4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1</v>
          </cell>
        </row>
        <row r="45">
          <cell r="D45">
            <v>11</v>
          </cell>
        </row>
        <row r="50">
          <cell r="D50">
            <v>0</v>
          </cell>
        </row>
        <row r="51">
          <cell r="D51">
            <v>12</v>
          </cell>
        </row>
        <row r="52">
          <cell r="D52">
            <v>0</v>
          </cell>
        </row>
        <row r="53">
          <cell r="D53">
            <v>1</v>
          </cell>
        </row>
        <row r="54">
          <cell r="D54">
            <v>2</v>
          </cell>
        </row>
        <row r="55">
          <cell r="D55">
            <v>8</v>
          </cell>
        </row>
        <row r="56">
          <cell r="D56">
            <v>6</v>
          </cell>
        </row>
        <row r="57">
          <cell r="D57">
            <v>0</v>
          </cell>
        </row>
        <row r="58">
          <cell r="D58">
            <v>2</v>
          </cell>
        </row>
        <row r="77">
          <cell r="C77">
            <v>122</v>
          </cell>
        </row>
        <row r="82">
          <cell r="F82">
            <v>7</v>
          </cell>
        </row>
        <row r="83">
          <cell r="F83">
            <v>179</v>
          </cell>
        </row>
        <row r="84">
          <cell r="F84">
            <v>118</v>
          </cell>
        </row>
        <row r="85">
          <cell r="F85">
            <v>600</v>
          </cell>
        </row>
        <row r="86">
          <cell r="F86">
            <v>181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200</v>
          </cell>
        </row>
        <row r="90">
          <cell r="F90">
            <v>1361</v>
          </cell>
        </row>
        <row r="91">
          <cell r="F91">
            <v>128</v>
          </cell>
        </row>
      </sheetData>
      <sheetData sheetId="9">
        <row r="23">
          <cell r="E23">
            <v>9</v>
          </cell>
        </row>
        <row r="24">
          <cell r="E24">
            <v>10</v>
          </cell>
        </row>
        <row r="25">
          <cell r="E25">
            <v>46</v>
          </cell>
        </row>
        <row r="26">
          <cell r="E26">
            <v>35</v>
          </cell>
        </row>
        <row r="27">
          <cell r="E27">
            <v>35</v>
          </cell>
        </row>
        <row r="28">
          <cell r="E28">
            <v>0</v>
          </cell>
        </row>
        <row r="33">
          <cell r="D33">
            <v>59</v>
          </cell>
        </row>
        <row r="34">
          <cell r="D34">
            <v>14</v>
          </cell>
        </row>
        <row r="35">
          <cell r="D35">
            <v>5</v>
          </cell>
        </row>
        <row r="36">
          <cell r="D36">
            <v>12</v>
          </cell>
        </row>
        <row r="37">
          <cell r="D37">
            <v>5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2</v>
          </cell>
        </row>
        <row r="50">
          <cell r="D50">
            <v>0</v>
          </cell>
        </row>
        <row r="51">
          <cell r="D51">
            <v>17</v>
          </cell>
        </row>
        <row r="52">
          <cell r="D52">
            <v>2</v>
          </cell>
        </row>
        <row r="53">
          <cell r="D53">
            <v>1</v>
          </cell>
        </row>
        <row r="54">
          <cell r="D54">
            <v>2</v>
          </cell>
        </row>
        <row r="55">
          <cell r="D55">
            <v>11</v>
          </cell>
        </row>
        <row r="56">
          <cell r="D56">
            <v>2</v>
          </cell>
        </row>
        <row r="57">
          <cell r="D57">
            <v>0</v>
          </cell>
        </row>
        <row r="58">
          <cell r="D58">
            <v>3</v>
          </cell>
        </row>
        <row r="77">
          <cell r="C77">
            <v>125</v>
          </cell>
        </row>
        <row r="82">
          <cell r="F82">
            <v>21</v>
          </cell>
        </row>
        <row r="83">
          <cell r="F83">
            <v>176</v>
          </cell>
        </row>
        <row r="84">
          <cell r="F84">
            <v>115</v>
          </cell>
        </row>
        <row r="85">
          <cell r="F85">
            <v>554</v>
          </cell>
        </row>
        <row r="86">
          <cell r="F86">
            <v>181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195</v>
          </cell>
        </row>
        <row r="90">
          <cell r="F90">
            <v>1832</v>
          </cell>
        </row>
        <row r="91">
          <cell r="F91">
            <v>153</v>
          </cell>
        </row>
      </sheetData>
      <sheetData sheetId="10">
        <row r="23">
          <cell r="E23">
            <v>9</v>
          </cell>
        </row>
        <row r="24">
          <cell r="E24">
            <v>18</v>
          </cell>
        </row>
        <row r="25">
          <cell r="E25">
            <v>39</v>
          </cell>
        </row>
        <row r="26">
          <cell r="E26">
            <v>51</v>
          </cell>
        </row>
        <row r="27">
          <cell r="E27">
            <v>58</v>
          </cell>
        </row>
        <row r="28">
          <cell r="E28">
            <v>0</v>
          </cell>
        </row>
        <row r="33">
          <cell r="D33">
            <v>59</v>
          </cell>
        </row>
        <row r="34">
          <cell r="D34">
            <v>28</v>
          </cell>
        </row>
        <row r="35">
          <cell r="D35">
            <v>1</v>
          </cell>
        </row>
        <row r="36">
          <cell r="D36">
            <v>19</v>
          </cell>
        </row>
        <row r="37">
          <cell r="D37">
            <v>12</v>
          </cell>
        </row>
        <row r="38">
          <cell r="D38">
            <v>2</v>
          </cell>
        </row>
        <row r="39">
          <cell r="D39">
            <v>2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50">
          <cell r="D50">
            <v>2</v>
          </cell>
        </row>
        <row r="51">
          <cell r="D51">
            <v>26</v>
          </cell>
        </row>
        <row r="52">
          <cell r="D52">
            <v>0</v>
          </cell>
        </row>
        <row r="53">
          <cell r="D53">
            <v>1</v>
          </cell>
        </row>
        <row r="54">
          <cell r="D54">
            <v>7</v>
          </cell>
        </row>
        <row r="55">
          <cell r="D55">
            <v>8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8</v>
          </cell>
        </row>
        <row r="77">
          <cell r="C77">
            <v>137</v>
          </cell>
        </row>
        <row r="82">
          <cell r="F82">
            <v>13</v>
          </cell>
        </row>
        <row r="83">
          <cell r="F83">
            <v>191</v>
          </cell>
        </row>
        <row r="84">
          <cell r="F84">
            <v>91</v>
          </cell>
        </row>
        <row r="85">
          <cell r="F85">
            <v>928</v>
          </cell>
        </row>
        <row r="86">
          <cell r="F86">
            <v>219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208</v>
          </cell>
        </row>
        <row r="90">
          <cell r="F90">
            <v>1634</v>
          </cell>
        </row>
        <row r="91">
          <cell r="F91">
            <v>102</v>
          </cell>
        </row>
      </sheetData>
      <sheetData sheetId="11">
        <row r="23">
          <cell r="E23">
            <v>20</v>
          </cell>
        </row>
        <row r="24">
          <cell r="E24">
            <v>24</v>
          </cell>
        </row>
        <row r="25">
          <cell r="E25">
            <v>54</v>
          </cell>
        </row>
        <row r="26">
          <cell r="E26">
            <v>61</v>
          </cell>
        </row>
        <row r="27">
          <cell r="E27">
            <v>21</v>
          </cell>
        </row>
        <row r="28">
          <cell r="E28">
            <v>0</v>
          </cell>
        </row>
        <row r="33">
          <cell r="D33">
            <v>42</v>
          </cell>
        </row>
        <row r="34">
          <cell r="D34">
            <v>26</v>
          </cell>
        </row>
        <row r="35">
          <cell r="D35">
            <v>3</v>
          </cell>
        </row>
        <row r="36">
          <cell r="D36">
            <v>21</v>
          </cell>
        </row>
        <row r="37">
          <cell r="D37">
            <v>16</v>
          </cell>
        </row>
        <row r="38">
          <cell r="D38">
            <v>0</v>
          </cell>
        </row>
        <row r="39">
          <cell r="D39">
            <v>2</v>
          </cell>
        </row>
        <row r="40">
          <cell r="D40">
            <v>1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50">
          <cell r="D50">
            <v>10</v>
          </cell>
        </row>
        <row r="51">
          <cell r="D51">
            <v>30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4</v>
          </cell>
        </row>
        <row r="55">
          <cell r="D55">
            <v>21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4</v>
          </cell>
        </row>
        <row r="77">
          <cell r="C77">
            <v>146</v>
          </cell>
        </row>
        <row r="82">
          <cell r="F82">
            <v>6</v>
          </cell>
        </row>
        <row r="83">
          <cell r="F83">
            <v>198</v>
          </cell>
        </row>
        <row r="84">
          <cell r="F84">
            <v>25</v>
          </cell>
        </row>
        <row r="85">
          <cell r="F85">
            <v>1044</v>
          </cell>
        </row>
        <row r="86">
          <cell r="F86">
            <v>191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263</v>
          </cell>
        </row>
        <row r="90">
          <cell r="F90">
            <v>1496</v>
          </cell>
        </row>
        <row r="91">
          <cell r="F91">
            <v>125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workbookViewId="0">
      <selection activeCell="C45" sqref="C45"/>
    </sheetView>
  </sheetViews>
  <sheetFormatPr baseColWidth="10" defaultRowHeight="15" x14ac:dyDescent="0.25"/>
  <cols>
    <col min="1" max="1" width="51.85546875" bestFit="1" customWidth="1"/>
    <col min="2" max="12" width="5" bestFit="1" customWidth="1"/>
    <col min="13" max="13" width="6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</row>
    <row r="8" spans="1:13" ht="15.75" x14ac:dyDescent="0.25">
      <c r="A8" s="6" t="s">
        <v>18</v>
      </c>
      <c r="B8" s="7">
        <v>102</v>
      </c>
      <c r="C8" s="7">
        <v>182</v>
      </c>
      <c r="D8" s="7">
        <v>93</v>
      </c>
      <c r="E8" s="7">
        <v>130</v>
      </c>
      <c r="F8" s="7">
        <v>111</v>
      </c>
      <c r="G8" s="7">
        <v>53</v>
      </c>
      <c r="H8" s="7">
        <v>136</v>
      </c>
      <c r="I8" s="7">
        <v>101</v>
      </c>
      <c r="J8" s="7">
        <v>135</v>
      </c>
      <c r="K8" s="7">
        <v>142</v>
      </c>
      <c r="L8" s="7">
        <v>180</v>
      </c>
      <c r="M8" s="7">
        <v>1365</v>
      </c>
    </row>
    <row r="9" spans="1:13" ht="15.75" x14ac:dyDescent="0.25">
      <c r="A9" s="6" t="s">
        <v>19</v>
      </c>
      <c r="B9" s="7">
        <v>0</v>
      </c>
      <c r="C9" s="7">
        <v>0</v>
      </c>
      <c r="D9" s="7">
        <v>0</v>
      </c>
      <c r="E9" s="7">
        <v>0</v>
      </c>
      <c r="F9" s="7">
        <v>1061</v>
      </c>
      <c r="G9" s="7">
        <v>41</v>
      </c>
      <c r="H9" s="7">
        <v>0</v>
      </c>
      <c r="I9" s="7">
        <v>0</v>
      </c>
      <c r="J9" s="7">
        <v>0</v>
      </c>
      <c r="K9" s="7">
        <v>33</v>
      </c>
      <c r="L9" s="7">
        <v>0</v>
      </c>
      <c r="M9" s="7">
        <v>1135</v>
      </c>
    </row>
    <row r="10" spans="1:13" ht="15.75" x14ac:dyDescent="0.25">
      <c r="A10" s="6" t="s">
        <v>20</v>
      </c>
      <c r="B10" s="7">
        <v>2111</v>
      </c>
      <c r="C10" s="7">
        <v>2313</v>
      </c>
      <c r="D10" s="7">
        <v>2125</v>
      </c>
      <c r="E10" s="7">
        <v>2244</v>
      </c>
      <c r="F10" s="7">
        <v>2312</v>
      </c>
      <c r="G10" s="7">
        <v>2419</v>
      </c>
      <c r="H10" s="7">
        <v>2714</v>
      </c>
      <c r="I10" s="7">
        <v>2774</v>
      </c>
      <c r="J10" s="7">
        <v>3227</v>
      </c>
      <c r="K10" s="7">
        <v>3386</v>
      </c>
      <c r="L10" s="7">
        <v>3348</v>
      </c>
      <c r="M10" s="8"/>
    </row>
    <row r="11" spans="1:13" x14ac:dyDescent="0.25">
      <c r="A11" s="9" t="s">
        <v>17</v>
      </c>
      <c r="B11" s="5">
        <v>102</v>
      </c>
      <c r="C11" s="5">
        <v>182</v>
      </c>
      <c r="D11" s="5">
        <v>93</v>
      </c>
      <c r="E11" s="5">
        <v>130</v>
      </c>
      <c r="F11" s="5">
        <v>1172</v>
      </c>
      <c r="G11" s="5">
        <v>94</v>
      </c>
      <c r="H11" s="5">
        <v>136</v>
      </c>
      <c r="I11" s="5">
        <v>101</v>
      </c>
      <c r="J11" s="5">
        <v>135</v>
      </c>
      <c r="K11" s="5">
        <v>175</v>
      </c>
      <c r="L11" s="5">
        <v>180</v>
      </c>
      <c r="M11" s="5">
        <v>2500</v>
      </c>
    </row>
    <row r="12" spans="1:13" x14ac:dyDescent="0.25">
      <c r="A12" s="10" t="s">
        <v>85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8.75" x14ac:dyDescent="0.25">
      <c r="A14" s="12" t="s">
        <v>21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3" t="s">
        <v>22</v>
      </c>
      <c r="B15" s="5" t="s">
        <v>6</v>
      </c>
      <c r="C15" s="5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I15" s="5" t="s">
        <v>13</v>
      </c>
      <c r="J15" s="5" t="s">
        <v>14</v>
      </c>
      <c r="K15" s="5" t="s">
        <v>15</v>
      </c>
      <c r="L15" s="5" t="s">
        <v>16</v>
      </c>
      <c r="M15" s="5" t="s">
        <v>17</v>
      </c>
    </row>
    <row r="16" spans="1:13" x14ac:dyDescent="0.25">
      <c r="A16" s="14" t="s">
        <v>23</v>
      </c>
      <c r="B16" s="15">
        <v>54</v>
      </c>
      <c r="C16" s="15">
        <v>106</v>
      </c>
      <c r="D16" s="15">
        <v>32</v>
      </c>
      <c r="E16" s="15">
        <v>71</v>
      </c>
      <c r="F16" s="15">
        <v>55</v>
      </c>
      <c r="G16" s="15">
        <v>36</v>
      </c>
      <c r="H16" s="15">
        <v>79</v>
      </c>
      <c r="I16" s="15">
        <v>47</v>
      </c>
      <c r="J16" s="7">
        <v>76</v>
      </c>
      <c r="K16" s="7">
        <v>109</v>
      </c>
      <c r="L16" s="7">
        <v>103</v>
      </c>
      <c r="M16" s="16">
        <v>768</v>
      </c>
    </row>
    <row r="17" spans="1:13" x14ac:dyDescent="0.25">
      <c r="A17" s="14" t="s">
        <v>24</v>
      </c>
      <c r="B17" s="15">
        <v>48</v>
      </c>
      <c r="C17" s="15">
        <v>76</v>
      </c>
      <c r="D17" s="15">
        <v>61</v>
      </c>
      <c r="E17" s="15">
        <v>59</v>
      </c>
      <c r="F17" s="15">
        <v>56</v>
      </c>
      <c r="G17" s="15">
        <v>17</v>
      </c>
      <c r="H17" s="15">
        <v>57</v>
      </c>
      <c r="I17" s="15">
        <v>54</v>
      </c>
      <c r="J17" s="7">
        <v>59</v>
      </c>
      <c r="K17" s="7">
        <v>66</v>
      </c>
      <c r="L17" s="7">
        <v>77</v>
      </c>
      <c r="M17" s="16">
        <v>630</v>
      </c>
    </row>
    <row r="18" spans="1:13" x14ac:dyDescent="0.25">
      <c r="A18" s="17" t="s">
        <v>17</v>
      </c>
      <c r="B18" s="13">
        <v>102</v>
      </c>
      <c r="C18" s="13">
        <v>182</v>
      </c>
      <c r="D18" s="13">
        <v>93</v>
      </c>
      <c r="E18" s="13">
        <v>130</v>
      </c>
      <c r="F18" s="13">
        <v>111</v>
      </c>
      <c r="G18" s="13">
        <v>53</v>
      </c>
      <c r="H18" s="13">
        <v>136</v>
      </c>
      <c r="I18" s="13">
        <v>101</v>
      </c>
      <c r="J18" s="13">
        <v>135</v>
      </c>
      <c r="K18" s="13">
        <v>175</v>
      </c>
      <c r="L18" s="13">
        <v>180</v>
      </c>
      <c r="M18" s="13">
        <v>1398</v>
      </c>
    </row>
    <row r="19" spans="1:13" x14ac:dyDescent="0.25">
      <c r="A19" s="10" t="s">
        <v>85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5">
      <c r="A20" s="11"/>
      <c r="B20" s="18"/>
      <c r="C20" s="18"/>
      <c r="D20" s="18"/>
      <c r="E20" s="18"/>
      <c r="F20" s="18"/>
      <c r="G20" s="18"/>
      <c r="H20" s="18"/>
    </row>
    <row r="21" spans="1:13" ht="18.75" x14ac:dyDescent="0.25">
      <c r="A21" s="4" t="s">
        <v>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5" t="s">
        <v>5</v>
      </c>
      <c r="B22" s="5" t="s">
        <v>6</v>
      </c>
      <c r="C22" s="5" t="s">
        <v>7</v>
      </c>
      <c r="D22" s="5" t="s">
        <v>8</v>
      </c>
      <c r="E22" s="5" t="s">
        <v>9</v>
      </c>
      <c r="F22" s="5" t="s">
        <v>10</v>
      </c>
      <c r="G22" s="5" t="s">
        <v>11</v>
      </c>
      <c r="H22" s="5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</row>
    <row r="23" spans="1:13" x14ac:dyDescent="0.25">
      <c r="A23" s="14" t="s">
        <v>26</v>
      </c>
      <c r="B23" s="15">
        <v>7</v>
      </c>
      <c r="C23" s="15">
        <v>0</v>
      </c>
      <c r="D23" s="15">
        <v>0</v>
      </c>
      <c r="E23" s="15">
        <v>0</v>
      </c>
      <c r="F23" s="15">
        <v>2</v>
      </c>
      <c r="G23" s="15">
        <v>2</v>
      </c>
      <c r="H23" s="15">
        <v>1</v>
      </c>
      <c r="I23" s="15">
        <v>2</v>
      </c>
      <c r="J23" s="15">
        <v>10</v>
      </c>
      <c r="K23" s="15">
        <v>8</v>
      </c>
      <c r="L23" s="15">
        <v>0</v>
      </c>
      <c r="M23" s="7">
        <v>32</v>
      </c>
    </row>
    <row r="24" spans="1:13" x14ac:dyDescent="0.25">
      <c r="A24" s="14" t="s">
        <v>27</v>
      </c>
      <c r="B24" s="15">
        <v>14</v>
      </c>
      <c r="C24" s="15">
        <v>15</v>
      </c>
      <c r="D24" s="15">
        <v>20</v>
      </c>
      <c r="E24" s="15">
        <v>26</v>
      </c>
      <c r="F24" s="15">
        <v>9</v>
      </c>
      <c r="G24" s="15">
        <v>1</v>
      </c>
      <c r="H24" s="15">
        <v>14</v>
      </c>
      <c r="I24" s="15">
        <v>7</v>
      </c>
      <c r="J24" s="15">
        <v>8</v>
      </c>
      <c r="K24" s="15">
        <v>36</v>
      </c>
      <c r="L24" s="15">
        <v>24</v>
      </c>
      <c r="M24" s="7">
        <v>174</v>
      </c>
    </row>
    <row r="25" spans="1:13" x14ac:dyDescent="0.25">
      <c r="A25" s="14" t="s">
        <v>28</v>
      </c>
      <c r="B25" s="15">
        <v>15</v>
      </c>
      <c r="C25" s="15">
        <v>43</v>
      </c>
      <c r="D25" s="15">
        <v>16</v>
      </c>
      <c r="E25" s="15">
        <v>16</v>
      </c>
      <c r="F25" s="15">
        <v>17</v>
      </c>
      <c r="G25" s="15">
        <v>9</v>
      </c>
      <c r="H25" s="15">
        <v>26</v>
      </c>
      <c r="I25" s="15">
        <v>22</v>
      </c>
      <c r="J25" s="15">
        <v>22</v>
      </c>
      <c r="K25" s="15">
        <v>22</v>
      </c>
      <c r="L25" s="15">
        <v>28</v>
      </c>
      <c r="M25" s="7">
        <v>236</v>
      </c>
    </row>
    <row r="26" spans="1:13" x14ac:dyDescent="0.25">
      <c r="A26" s="14" t="s">
        <v>29</v>
      </c>
      <c r="B26" s="15">
        <v>18</v>
      </c>
      <c r="C26" s="15">
        <v>19</v>
      </c>
      <c r="D26" s="15">
        <v>7</v>
      </c>
      <c r="E26" s="15">
        <v>7</v>
      </c>
      <c r="F26" s="15">
        <v>11</v>
      </c>
      <c r="G26" s="15">
        <v>9</v>
      </c>
      <c r="H26" s="15">
        <v>18</v>
      </c>
      <c r="I26" s="15">
        <v>9</v>
      </c>
      <c r="J26" s="15">
        <v>20</v>
      </c>
      <c r="K26" s="15">
        <v>20</v>
      </c>
      <c r="L26" s="15">
        <v>22</v>
      </c>
      <c r="M26" s="7">
        <v>160</v>
      </c>
    </row>
    <row r="27" spans="1:13" x14ac:dyDescent="0.25">
      <c r="A27" s="14" t="s">
        <v>30</v>
      </c>
      <c r="B27" s="15">
        <v>2</v>
      </c>
      <c r="C27" s="15">
        <v>3</v>
      </c>
      <c r="D27" s="15">
        <v>3</v>
      </c>
      <c r="E27" s="15">
        <v>3</v>
      </c>
      <c r="F27" s="15">
        <v>0</v>
      </c>
      <c r="G27" s="15">
        <v>1</v>
      </c>
      <c r="H27" s="15">
        <v>1</v>
      </c>
      <c r="I27" s="15">
        <v>2</v>
      </c>
      <c r="J27" s="15">
        <v>0</v>
      </c>
      <c r="K27" s="15">
        <v>2</v>
      </c>
      <c r="L27" s="15">
        <v>9</v>
      </c>
      <c r="M27" s="7">
        <v>26</v>
      </c>
    </row>
    <row r="28" spans="1:13" x14ac:dyDescent="0.25">
      <c r="A28" s="14" t="s">
        <v>31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7">
        <v>0</v>
      </c>
    </row>
    <row r="29" spans="1:13" x14ac:dyDescent="0.25">
      <c r="A29" s="14" t="s">
        <v>32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7">
        <v>0</v>
      </c>
    </row>
    <row r="30" spans="1:13" x14ac:dyDescent="0.25">
      <c r="A30" s="14" t="s">
        <v>33</v>
      </c>
      <c r="B30" s="15">
        <v>4</v>
      </c>
      <c r="C30" s="15">
        <v>16</v>
      </c>
      <c r="D30" s="15">
        <v>5</v>
      </c>
      <c r="E30" s="15">
        <v>8</v>
      </c>
      <c r="F30" s="15">
        <v>2</v>
      </c>
      <c r="G30" s="15">
        <v>4</v>
      </c>
      <c r="H30" s="15">
        <v>10</v>
      </c>
      <c r="I30" s="15">
        <v>37</v>
      </c>
      <c r="J30" s="15">
        <v>7</v>
      </c>
      <c r="K30" s="15">
        <v>14</v>
      </c>
      <c r="L30" s="15">
        <v>18</v>
      </c>
      <c r="M30" s="7">
        <v>125</v>
      </c>
    </row>
    <row r="31" spans="1:13" x14ac:dyDescent="0.25">
      <c r="A31" s="14" t="s">
        <v>34</v>
      </c>
      <c r="B31" s="15">
        <v>34</v>
      </c>
      <c r="C31" s="15">
        <v>69</v>
      </c>
      <c r="D31" s="15">
        <v>12</v>
      </c>
      <c r="E31" s="15">
        <v>38</v>
      </c>
      <c r="F31" s="15">
        <v>32</v>
      </c>
      <c r="G31" s="15">
        <v>16</v>
      </c>
      <c r="H31" s="15">
        <v>52</v>
      </c>
      <c r="I31" s="15">
        <v>6</v>
      </c>
      <c r="J31" s="15">
        <v>46</v>
      </c>
      <c r="K31" s="15">
        <v>52</v>
      </c>
      <c r="L31" s="15">
        <v>61</v>
      </c>
      <c r="M31" s="7">
        <v>418</v>
      </c>
    </row>
    <row r="32" spans="1:13" x14ac:dyDescent="0.25">
      <c r="A32" s="14" t="s">
        <v>35</v>
      </c>
      <c r="B32" s="15">
        <v>7</v>
      </c>
      <c r="C32" s="15">
        <v>17</v>
      </c>
      <c r="D32" s="15">
        <v>30</v>
      </c>
      <c r="E32" s="15">
        <v>32</v>
      </c>
      <c r="F32" s="15">
        <v>38</v>
      </c>
      <c r="G32" s="15">
        <v>11</v>
      </c>
      <c r="H32" s="15">
        <v>14</v>
      </c>
      <c r="I32" s="15">
        <v>16</v>
      </c>
      <c r="J32" s="15">
        <v>22</v>
      </c>
      <c r="K32" s="15">
        <v>21</v>
      </c>
      <c r="L32" s="15">
        <v>18</v>
      </c>
      <c r="M32" s="7">
        <v>226</v>
      </c>
    </row>
    <row r="33" spans="1:13" x14ac:dyDescent="0.25">
      <c r="A33" s="19" t="s">
        <v>17</v>
      </c>
      <c r="B33" s="5">
        <v>101</v>
      </c>
      <c r="C33" s="5">
        <v>182</v>
      </c>
      <c r="D33" s="5">
        <v>93</v>
      </c>
      <c r="E33" s="5">
        <v>130</v>
      </c>
      <c r="F33" s="5">
        <v>111</v>
      </c>
      <c r="G33" s="5">
        <v>53</v>
      </c>
      <c r="H33" s="5">
        <v>136</v>
      </c>
      <c r="I33" s="5">
        <v>101</v>
      </c>
      <c r="J33" s="5">
        <v>135</v>
      </c>
      <c r="K33" s="5">
        <v>175</v>
      </c>
      <c r="L33" s="5">
        <v>180</v>
      </c>
      <c r="M33" s="5">
        <v>1397</v>
      </c>
    </row>
    <row r="34" spans="1:13" x14ac:dyDescent="0.25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3" ht="18.75" x14ac:dyDescent="0.3">
      <c r="A36" s="20" t="s">
        <v>36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5">
      <c r="A37" s="5" t="s">
        <v>37</v>
      </c>
      <c r="B37" s="5" t="s">
        <v>6</v>
      </c>
      <c r="C37" s="5" t="s">
        <v>7</v>
      </c>
      <c r="D37" s="5" t="s">
        <v>8</v>
      </c>
      <c r="E37" s="5" t="s">
        <v>9</v>
      </c>
      <c r="F37" s="5" t="s">
        <v>10</v>
      </c>
      <c r="G37" s="5" t="s">
        <v>11</v>
      </c>
      <c r="H37" s="5" t="s">
        <v>12</v>
      </c>
      <c r="I37" s="5" t="s">
        <v>13</v>
      </c>
      <c r="J37" s="5" t="s">
        <v>14</v>
      </c>
      <c r="K37" s="5" t="s">
        <v>15</v>
      </c>
      <c r="L37" s="5" t="s">
        <v>16</v>
      </c>
      <c r="M37" s="5" t="s">
        <v>17</v>
      </c>
    </row>
    <row r="38" spans="1:13" x14ac:dyDescent="0.25">
      <c r="A38" s="21" t="s">
        <v>38</v>
      </c>
      <c r="B38" s="15">
        <v>4</v>
      </c>
      <c r="C38" s="15">
        <v>1</v>
      </c>
      <c r="D38" s="15">
        <v>3</v>
      </c>
      <c r="E38" s="15">
        <v>0</v>
      </c>
      <c r="F38" s="15">
        <v>0</v>
      </c>
      <c r="G38" s="15">
        <v>0</v>
      </c>
      <c r="H38" s="15">
        <v>2</v>
      </c>
      <c r="I38" s="15">
        <v>1</v>
      </c>
      <c r="J38" s="15">
        <v>5</v>
      </c>
      <c r="K38" s="15">
        <v>2</v>
      </c>
      <c r="L38" s="15">
        <v>2</v>
      </c>
      <c r="M38" s="7">
        <v>20</v>
      </c>
    </row>
    <row r="39" spans="1:13" x14ac:dyDescent="0.25">
      <c r="A39" s="21" t="s">
        <v>39</v>
      </c>
      <c r="B39" s="15">
        <v>12</v>
      </c>
      <c r="C39" s="15">
        <v>19</v>
      </c>
      <c r="D39" s="15">
        <v>2</v>
      </c>
      <c r="E39" s="15">
        <v>19</v>
      </c>
      <c r="F39" s="15">
        <v>6</v>
      </c>
      <c r="G39" s="15">
        <v>3</v>
      </c>
      <c r="H39" s="15">
        <v>14</v>
      </c>
      <c r="I39" s="15">
        <v>12</v>
      </c>
      <c r="J39" s="15">
        <v>11</v>
      </c>
      <c r="K39" s="15">
        <v>16</v>
      </c>
      <c r="L39" s="15">
        <v>15</v>
      </c>
      <c r="M39" s="7">
        <v>129</v>
      </c>
    </row>
    <row r="40" spans="1:13" x14ac:dyDescent="0.25">
      <c r="A40" s="21" t="s">
        <v>40</v>
      </c>
      <c r="B40" s="15">
        <v>20</v>
      </c>
      <c r="C40" s="15">
        <v>39</v>
      </c>
      <c r="D40" s="15">
        <v>33</v>
      </c>
      <c r="E40" s="15">
        <v>33</v>
      </c>
      <c r="F40" s="15">
        <v>13</v>
      </c>
      <c r="G40" s="15">
        <v>7</v>
      </c>
      <c r="H40" s="15">
        <v>25</v>
      </c>
      <c r="I40" s="15">
        <v>23</v>
      </c>
      <c r="J40" s="15">
        <v>24</v>
      </c>
      <c r="K40" s="15">
        <v>26</v>
      </c>
      <c r="L40" s="15">
        <v>35</v>
      </c>
      <c r="M40" s="7">
        <v>278</v>
      </c>
    </row>
    <row r="41" spans="1:13" x14ac:dyDescent="0.25">
      <c r="A41" s="21" t="s">
        <v>41</v>
      </c>
      <c r="B41" s="15">
        <v>26</v>
      </c>
      <c r="C41" s="15">
        <v>43</v>
      </c>
      <c r="D41" s="15">
        <v>16</v>
      </c>
      <c r="E41" s="15">
        <v>22</v>
      </c>
      <c r="F41" s="15">
        <v>6</v>
      </c>
      <c r="G41" s="15">
        <v>12</v>
      </c>
      <c r="H41" s="15">
        <v>24</v>
      </c>
      <c r="I41" s="15">
        <v>19</v>
      </c>
      <c r="J41" s="15">
        <v>28</v>
      </c>
      <c r="K41" s="15">
        <v>46</v>
      </c>
      <c r="L41" s="15">
        <v>34</v>
      </c>
      <c r="M41" s="7">
        <v>276</v>
      </c>
    </row>
    <row r="42" spans="1:13" x14ac:dyDescent="0.25">
      <c r="A42" s="21" t="s">
        <v>42</v>
      </c>
      <c r="B42" s="15">
        <v>16</v>
      </c>
      <c r="C42" s="15">
        <v>33</v>
      </c>
      <c r="D42" s="15">
        <v>20</v>
      </c>
      <c r="E42" s="15">
        <v>19</v>
      </c>
      <c r="F42" s="15">
        <v>10</v>
      </c>
      <c r="G42" s="15">
        <v>10</v>
      </c>
      <c r="H42" s="15">
        <v>36</v>
      </c>
      <c r="I42" s="15">
        <v>17</v>
      </c>
      <c r="J42" s="15">
        <v>29</v>
      </c>
      <c r="K42" s="15">
        <v>35</v>
      </c>
      <c r="L42" s="15">
        <v>36</v>
      </c>
      <c r="M42" s="7">
        <v>261</v>
      </c>
    </row>
    <row r="43" spans="1:13" x14ac:dyDescent="0.25">
      <c r="A43" s="21" t="s">
        <v>43</v>
      </c>
      <c r="B43" s="15">
        <v>8</v>
      </c>
      <c r="C43" s="15">
        <v>18</v>
      </c>
      <c r="D43" s="15">
        <v>10</v>
      </c>
      <c r="E43" s="15">
        <v>17</v>
      </c>
      <c r="F43" s="15">
        <v>5</v>
      </c>
      <c r="G43" s="15">
        <v>4</v>
      </c>
      <c r="H43" s="15">
        <v>8</v>
      </c>
      <c r="I43" s="15">
        <v>11</v>
      </c>
      <c r="J43" s="15">
        <v>14</v>
      </c>
      <c r="K43" s="15">
        <v>22</v>
      </c>
      <c r="L43" s="15">
        <v>26</v>
      </c>
      <c r="M43" s="7">
        <v>143</v>
      </c>
    </row>
    <row r="44" spans="1:13" x14ac:dyDescent="0.25">
      <c r="A44" s="21" t="s">
        <v>44</v>
      </c>
      <c r="B44" s="15">
        <v>16</v>
      </c>
      <c r="C44" s="15">
        <v>29</v>
      </c>
      <c r="D44" s="15">
        <v>9</v>
      </c>
      <c r="E44" s="15">
        <v>20</v>
      </c>
      <c r="F44" s="15">
        <v>16</v>
      </c>
      <c r="G44" s="15">
        <v>17</v>
      </c>
      <c r="H44" s="15">
        <v>27</v>
      </c>
      <c r="I44" s="15">
        <v>18</v>
      </c>
      <c r="J44" s="15">
        <v>24</v>
      </c>
      <c r="K44" s="15">
        <v>28</v>
      </c>
      <c r="L44" s="15">
        <v>32</v>
      </c>
      <c r="M44" s="7">
        <v>236</v>
      </c>
    </row>
    <row r="45" spans="1:13" x14ac:dyDescent="0.25">
      <c r="A45" s="22" t="s">
        <v>45</v>
      </c>
      <c r="B45" s="5">
        <v>102</v>
      </c>
      <c r="C45" s="5">
        <v>182</v>
      </c>
      <c r="D45" s="23">
        <v>93</v>
      </c>
      <c r="E45" s="5">
        <v>130</v>
      </c>
      <c r="F45" s="5">
        <v>56</v>
      </c>
      <c r="G45" s="5">
        <v>53</v>
      </c>
      <c r="H45" s="5">
        <v>136</v>
      </c>
      <c r="I45" s="5">
        <v>101</v>
      </c>
      <c r="J45" s="5">
        <v>135</v>
      </c>
      <c r="K45" s="5">
        <v>175</v>
      </c>
      <c r="L45" s="5">
        <v>180</v>
      </c>
      <c r="M45" s="5">
        <v>1343</v>
      </c>
    </row>
    <row r="46" spans="1:13" x14ac:dyDescent="0.25">
      <c r="A46" s="10" t="s">
        <v>85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3" ht="18.75" x14ac:dyDescent="0.3">
      <c r="A48" s="20" t="s">
        <v>46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25">
      <c r="A49" s="17" t="s">
        <v>47</v>
      </c>
      <c r="B49" s="5" t="s">
        <v>6</v>
      </c>
      <c r="C49" s="5" t="s">
        <v>7</v>
      </c>
      <c r="D49" s="5" t="s">
        <v>8</v>
      </c>
      <c r="E49" s="5" t="s">
        <v>9</v>
      </c>
      <c r="F49" s="5" t="s">
        <v>10</v>
      </c>
      <c r="G49" s="5" t="s">
        <v>11</v>
      </c>
      <c r="H49" s="5" t="s">
        <v>12</v>
      </c>
      <c r="I49" s="5" t="s">
        <v>13</v>
      </c>
      <c r="J49" s="5" t="s">
        <v>14</v>
      </c>
      <c r="K49" s="5" t="s">
        <v>15</v>
      </c>
      <c r="L49" s="5" t="s">
        <v>16</v>
      </c>
      <c r="M49" s="5" t="s">
        <v>17</v>
      </c>
    </row>
    <row r="50" spans="1:13" x14ac:dyDescent="0.25">
      <c r="A50" s="24" t="s">
        <v>48</v>
      </c>
      <c r="B50" s="15">
        <f>SUM([1]Ene!E23)</f>
        <v>2</v>
      </c>
      <c r="C50" s="15">
        <f>SUM([1]Feb!E23)</f>
        <v>6</v>
      </c>
      <c r="D50" s="15">
        <f>SUM([1]Mar!E23)</f>
        <v>5</v>
      </c>
      <c r="E50" s="15">
        <f>SUM([1]Abr!E23)</f>
        <v>6</v>
      </c>
      <c r="F50" s="15">
        <f>SUM([1]May!E23)</f>
        <v>3</v>
      </c>
      <c r="G50" s="15">
        <f>SUM([1]Jun!E23)</f>
        <v>3</v>
      </c>
      <c r="H50" s="15">
        <f>SUM([1]Jul!E23)</f>
        <v>8</v>
      </c>
      <c r="I50" s="15">
        <f>SUM([1]Ago!E23)</f>
        <v>1</v>
      </c>
      <c r="J50" s="15">
        <f>SUM([1]Sep!E23)</f>
        <v>9</v>
      </c>
      <c r="K50" s="15">
        <f>SUM([1]Oct!E23)</f>
        <v>9</v>
      </c>
      <c r="L50" s="15">
        <f>SUM([1]Nov!E23)</f>
        <v>20</v>
      </c>
      <c r="M50" s="7">
        <f>SUM(B50:L50)</f>
        <v>72</v>
      </c>
    </row>
    <row r="51" spans="1:13" x14ac:dyDescent="0.25">
      <c r="A51" s="24" t="s">
        <v>49</v>
      </c>
      <c r="B51" s="15">
        <f>SUM([1]Ene!E24)</f>
        <v>6</v>
      </c>
      <c r="C51" s="15">
        <f>SUM([1]Feb!E24)</f>
        <v>23</v>
      </c>
      <c r="D51" s="15">
        <f>SUM([1]Mar!E24)</f>
        <v>6</v>
      </c>
      <c r="E51" s="15">
        <f>SUM([1]Abr!E24)</f>
        <v>10</v>
      </c>
      <c r="F51" s="15">
        <f>SUM([1]May!E24)</f>
        <v>11</v>
      </c>
      <c r="G51" s="15">
        <f>SUM([1]Jun!E24)</f>
        <v>8</v>
      </c>
      <c r="H51" s="15">
        <f>SUM([1]Jul!E24)</f>
        <v>15</v>
      </c>
      <c r="I51" s="15">
        <f>SUM([1]Ago!E24)</f>
        <v>13</v>
      </c>
      <c r="J51" s="15">
        <f>SUM([1]Sep!E24)</f>
        <v>10</v>
      </c>
      <c r="K51" s="15">
        <f>SUM([1]Oct!E24)</f>
        <v>18</v>
      </c>
      <c r="L51" s="15">
        <f>SUM([1]Nov!E24)</f>
        <v>24</v>
      </c>
      <c r="M51" s="7">
        <f>SUM(B51:L51)</f>
        <v>144</v>
      </c>
    </row>
    <row r="52" spans="1:13" x14ac:dyDescent="0.25">
      <c r="A52" s="24" t="s">
        <v>50</v>
      </c>
      <c r="B52" s="15">
        <f>SUM([1]Ene!E25)</f>
        <v>17</v>
      </c>
      <c r="C52" s="15">
        <f>SUM([1]Feb!E25)</f>
        <v>45</v>
      </c>
      <c r="D52" s="15">
        <f>SUM([1]Mar!E25)</f>
        <v>28</v>
      </c>
      <c r="E52" s="15">
        <f>SUM([1]Abr!E25)</f>
        <v>33</v>
      </c>
      <c r="F52" s="15">
        <f>SUM([1]May!E25)</f>
        <v>28</v>
      </c>
      <c r="G52" s="15">
        <f>SUM([1]Jun!E25)</f>
        <v>17</v>
      </c>
      <c r="H52" s="15">
        <f>SUM([1]Jul!E25)</f>
        <v>42</v>
      </c>
      <c r="I52" s="15">
        <f>SUM([1]Ago!E25)</f>
        <v>27</v>
      </c>
      <c r="J52" s="15">
        <f>SUM([1]Sep!E25)</f>
        <v>46</v>
      </c>
      <c r="K52" s="15">
        <f>SUM([1]Oct!E25)</f>
        <v>39</v>
      </c>
      <c r="L52" s="15">
        <f>SUM([1]Nov!E25)</f>
        <v>54</v>
      </c>
      <c r="M52" s="7">
        <f>SUM(B52:L52)</f>
        <v>376</v>
      </c>
    </row>
    <row r="53" spans="1:13" x14ac:dyDescent="0.25">
      <c r="A53" s="24" t="s">
        <v>51</v>
      </c>
      <c r="B53" s="15">
        <f>SUM([1]Ene!E26)</f>
        <v>11</v>
      </c>
      <c r="C53" s="15">
        <f>SUM([1]Feb!E26)</f>
        <v>61</v>
      </c>
      <c r="D53" s="15">
        <f>SUM([1]Mar!E26)</f>
        <v>20</v>
      </c>
      <c r="E53" s="15">
        <f>SUM([1]Abr!E26)</f>
        <v>38</v>
      </c>
      <c r="F53" s="15">
        <f>SUM([1]May!E26)</f>
        <v>30</v>
      </c>
      <c r="G53" s="15">
        <f>SUM([1]Jun!E26)</f>
        <v>14</v>
      </c>
      <c r="H53" s="15">
        <f>SUM([1]Jul!E26)</f>
        <v>46</v>
      </c>
      <c r="I53" s="15">
        <f>SUM([1]Ago!E26)</f>
        <v>36</v>
      </c>
      <c r="J53" s="15">
        <f>SUM([1]Sep!E26)</f>
        <v>35</v>
      </c>
      <c r="K53" s="15">
        <f>SUM([1]Oct!E26)</f>
        <v>51</v>
      </c>
      <c r="L53" s="15">
        <f>SUM([1]Nov!E26)</f>
        <v>61</v>
      </c>
      <c r="M53" s="7">
        <f>SUM(B53:L53)</f>
        <v>403</v>
      </c>
    </row>
    <row r="54" spans="1:13" x14ac:dyDescent="0.25">
      <c r="A54" s="24" t="s">
        <v>52</v>
      </c>
      <c r="B54" s="15">
        <f>SUM([1]Ene!E27)</f>
        <v>17</v>
      </c>
      <c r="C54" s="15">
        <f>SUM([1]Feb!E27)</f>
        <v>44</v>
      </c>
      <c r="D54" s="15">
        <f>SUM([1]Mar!E27)</f>
        <v>32</v>
      </c>
      <c r="E54" s="15">
        <f>SUM([1]Abr!E27)</f>
        <v>43</v>
      </c>
      <c r="F54" s="15">
        <f>SUM([1]May!E27)</f>
        <v>38</v>
      </c>
      <c r="G54" s="15">
        <f>SUM([1]Jun!E27)</f>
        <v>11</v>
      </c>
      <c r="H54" s="15">
        <f>SUM([1]Jul!E27)</f>
        <v>24</v>
      </c>
      <c r="I54" s="15">
        <f>SUM([1]Ago!E27)</f>
        <v>24</v>
      </c>
      <c r="J54" s="15">
        <f>SUM([1]Sep!E27)</f>
        <v>35</v>
      </c>
      <c r="K54" s="15">
        <f>SUM([1]Oct!E27)</f>
        <v>58</v>
      </c>
      <c r="L54" s="15">
        <f>SUM([1]Nov!E27)</f>
        <v>21</v>
      </c>
      <c r="M54" s="7">
        <f>SUM(B54:L54)</f>
        <v>347</v>
      </c>
    </row>
    <row r="55" spans="1:13" x14ac:dyDescent="0.25">
      <c r="A55" s="24" t="s">
        <v>53</v>
      </c>
      <c r="B55" s="15">
        <f>SUM([1]Ene!E28)</f>
        <v>0</v>
      </c>
      <c r="C55" s="15">
        <f>SUM([1]Feb!E28)</f>
        <v>3</v>
      </c>
      <c r="D55" s="15">
        <f>SUM([1]Mar!E28)</f>
        <v>2</v>
      </c>
      <c r="E55" s="15">
        <f>SUM([1]Abr!E28)</f>
        <v>0</v>
      </c>
      <c r="F55" s="15">
        <f>SUM([1]May!E28)</f>
        <v>1</v>
      </c>
      <c r="G55" s="15">
        <f>SUM([1]Jun!E28)</f>
        <v>0</v>
      </c>
      <c r="H55" s="15">
        <f>SUM([1]Jul!E28)</f>
        <v>1</v>
      </c>
      <c r="I55" s="15">
        <f>SUM([1]Ago!E28)</f>
        <v>0</v>
      </c>
      <c r="J55" s="15">
        <f>SUM([1]Sep!E28)</f>
        <v>0</v>
      </c>
      <c r="K55" s="15">
        <f>SUM([1]Oct!E28)</f>
        <v>0</v>
      </c>
      <c r="L55" s="15">
        <f>SUM([1]Nov!E28)</f>
        <v>0</v>
      </c>
      <c r="M55" s="7">
        <f>SUM(B55:L55)</f>
        <v>7</v>
      </c>
    </row>
    <row r="56" spans="1:13" x14ac:dyDescent="0.25">
      <c r="A56" s="25" t="s">
        <v>45</v>
      </c>
      <c r="B56" s="8">
        <f>SUM(B50:B55)</f>
        <v>53</v>
      </c>
      <c r="C56" s="8">
        <f t="shared" ref="C56:M56" si="0">SUM(C50:C55)</f>
        <v>182</v>
      </c>
      <c r="D56" s="8">
        <f t="shared" si="0"/>
        <v>93</v>
      </c>
      <c r="E56" s="8">
        <f t="shared" si="0"/>
        <v>130</v>
      </c>
      <c r="F56" s="8">
        <f t="shared" si="0"/>
        <v>111</v>
      </c>
      <c r="G56" s="8">
        <f t="shared" si="0"/>
        <v>53</v>
      </c>
      <c r="H56" s="8">
        <f t="shared" si="0"/>
        <v>136</v>
      </c>
      <c r="I56" s="8">
        <f t="shared" si="0"/>
        <v>101</v>
      </c>
      <c r="J56" s="8">
        <f t="shared" si="0"/>
        <v>135</v>
      </c>
      <c r="K56" s="8">
        <f t="shared" si="0"/>
        <v>175</v>
      </c>
      <c r="L56" s="8">
        <f t="shared" si="0"/>
        <v>180</v>
      </c>
      <c r="M56" s="8">
        <f t="shared" si="0"/>
        <v>1349</v>
      </c>
    </row>
    <row r="57" spans="1:13" x14ac:dyDescent="0.25">
      <c r="A57" s="10" t="s">
        <v>85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3" ht="18.75" x14ac:dyDescent="0.25">
      <c r="A59" s="26" t="s">
        <v>54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x14ac:dyDescent="0.25">
      <c r="A60" s="5" t="s">
        <v>55</v>
      </c>
      <c r="B60" s="5" t="s">
        <v>6</v>
      </c>
      <c r="C60" s="5" t="s">
        <v>7</v>
      </c>
      <c r="D60" s="5" t="s">
        <v>8</v>
      </c>
      <c r="E60" s="5" t="s">
        <v>9</v>
      </c>
      <c r="F60" s="5" t="s">
        <v>10</v>
      </c>
      <c r="G60" s="5" t="s">
        <v>11</v>
      </c>
      <c r="H60" s="5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</row>
    <row r="61" spans="1:13" x14ac:dyDescent="0.25">
      <c r="A61" s="27" t="s">
        <v>56</v>
      </c>
      <c r="B61" s="28">
        <f>SUM([1]Ene!D33)</f>
        <v>43</v>
      </c>
      <c r="C61" s="15">
        <f>SUM([1]Feb!D33)</f>
        <v>56</v>
      </c>
      <c r="D61" s="15">
        <f>SUM([1]Mar!D33)</f>
        <v>21</v>
      </c>
      <c r="E61" s="15">
        <f>SUM([1]Abr!D33)</f>
        <v>33</v>
      </c>
      <c r="F61" s="15">
        <f>SUM([1]May!D33)</f>
        <v>26</v>
      </c>
      <c r="G61" s="15">
        <f>SUM([1]Jun!D33)</f>
        <v>21</v>
      </c>
      <c r="H61" s="15">
        <f>SUM([1]Jul!D33)</f>
        <v>52</v>
      </c>
      <c r="I61" s="15">
        <f>SUM([1]Ago!D33)</f>
        <v>28</v>
      </c>
      <c r="J61" s="15">
        <f>SUM([1]Sep!D33)</f>
        <v>59</v>
      </c>
      <c r="K61" s="15">
        <f>SUM([1]Oct!D33)</f>
        <v>59</v>
      </c>
      <c r="L61" s="15">
        <f>SUM([1]Nov!D33)</f>
        <v>42</v>
      </c>
      <c r="M61" s="28">
        <f>SUM(B61:L61)</f>
        <v>440</v>
      </c>
    </row>
    <row r="62" spans="1:13" x14ac:dyDescent="0.25">
      <c r="A62" s="27" t="s">
        <v>57</v>
      </c>
      <c r="B62" s="28">
        <f>SUM([1]Ene!D34)</f>
        <v>9</v>
      </c>
      <c r="C62" s="15">
        <f>SUM([1]Feb!D34)</f>
        <v>28</v>
      </c>
      <c r="D62" s="15">
        <f>SUM([1]Mar!D34)</f>
        <v>7</v>
      </c>
      <c r="E62" s="15">
        <f>SUM([1]Abr!D34)</f>
        <v>12</v>
      </c>
      <c r="F62" s="15">
        <f>SUM([1]May!D34)</f>
        <v>12</v>
      </c>
      <c r="G62" s="15">
        <f>SUM([1]Jun!D34)</f>
        <v>6</v>
      </c>
      <c r="H62" s="15">
        <f>SUM([1]Jul!D34)</f>
        <v>16</v>
      </c>
      <c r="I62" s="15">
        <f>SUM([1]Ago!D34)</f>
        <v>8</v>
      </c>
      <c r="J62" s="15">
        <f>SUM([1]Sep!D34)</f>
        <v>14</v>
      </c>
      <c r="K62" s="15">
        <f>SUM([1]Oct!D34)</f>
        <v>28</v>
      </c>
      <c r="L62" s="15">
        <f>SUM([1]Nov!D34)</f>
        <v>26</v>
      </c>
      <c r="M62" s="28">
        <f>SUM(B62:L62)</f>
        <v>166</v>
      </c>
    </row>
    <row r="63" spans="1:13" x14ac:dyDescent="0.25">
      <c r="A63" s="27" t="s">
        <v>58</v>
      </c>
      <c r="B63" s="28">
        <f>SUM([1]Ene!D35)</f>
        <v>0</v>
      </c>
      <c r="C63" s="15">
        <f>SUM([1]Feb!D35)</f>
        <v>6</v>
      </c>
      <c r="D63" s="15">
        <f>SUM([1]Mar!D35)</f>
        <v>1</v>
      </c>
      <c r="E63" s="15">
        <f>SUM([1]Abr!D35)</f>
        <v>0</v>
      </c>
      <c r="F63" s="15">
        <f>SUM([1]May!D35)</f>
        <v>0</v>
      </c>
      <c r="G63" s="15">
        <f>SUM([1]Jun!D35)</f>
        <v>0</v>
      </c>
      <c r="H63" s="15">
        <f>SUM([1]Jul!D35)</f>
        <v>2</v>
      </c>
      <c r="I63" s="15">
        <f>SUM([1]Ago!D35)</f>
        <v>1</v>
      </c>
      <c r="J63" s="15">
        <f>SUM([1]Sep!D35)</f>
        <v>5</v>
      </c>
      <c r="K63" s="15">
        <f>SUM([1]Oct!D35)</f>
        <v>1</v>
      </c>
      <c r="L63" s="15">
        <f>SUM([1]Nov!D35)</f>
        <v>3</v>
      </c>
      <c r="M63" s="28">
        <f>SUM(B63:L63)</f>
        <v>19</v>
      </c>
    </row>
    <row r="64" spans="1:13" x14ac:dyDescent="0.25">
      <c r="A64" s="27" t="s">
        <v>59</v>
      </c>
      <c r="B64" s="28">
        <f>SUM([1]Ene!D36)</f>
        <v>0</v>
      </c>
      <c r="C64" s="15">
        <f>SUM([1]Feb!D36)</f>
        <v>14</v>
      </c>
      <c r="D64" s="15">
        <f>SUM([1]Mar!D36)</f>
        <v>10</v>
      </c>
      <c r="E64" s="15">
        <f>SUM([1]Abr!D36)</f>
        <v>7</v>
      </c>
      <c r="F64" s="15">
        <f>SUM([1]May!D36)</f>
        <v>12</v>
      </c>
      <c r="G64" s="15">
        <f>SUM([1]Jun!D36)</f>
        <v>4</v>
      </c>
      <c r="H64" s="15">
        <f>SUM([1]Jul!D36)</f>
        <v>10</v>
      </c>
      <c r="I64" s="15">
        <f>SUM([1]Ago!D36)</f>
        <v>13</v>
      </c>
      <c r="J64" s="15">
        <f>SUM([1]Sep!D36)</f>
        <v>12</v>
      </c>
      <c r="K64" s="15">
        <f>SUM([1]Oct!D36)</f>
        <v>19</v>
      </c>
      <c r="L64" s="15">
        <f>SUM([1]Nov!D36)</f>
        <v>21</v>
      </c>
      <c r="M64" s="28">
        <f>SUM(B64:L64)</f>
        <v>122</v>
      </c>
    </row>
    <row r="65" spans="1:13" x14ac:dyDescent="0.25">
      <c r="A65" s="27" t="s">
        <v>60</v>
      </c>
      <c r="B65" s="28">
        <f>SUM([1]Ene!D37)</f>
        <v>3</v>
      </c>
      <c r="C65" s="15">
        <f>SUM([1]Feb!D37)</f>
        <v>25</v>
      </c>
      <c r="D65" s="15">
        <f>SUM([1]Mar!D37)</f>
        <v>13</v>
      </c>
      <c r="E65" s="15">
        <f>SUM([1]Abr!D37)</f>
        <v>7</v>
      </c>
      <c r="F65" s="15">
        <f>SUM([1]May!D37)</f>
        <v>6</v>
      </c>
      <c r="G65" s="15">
        <f>SUM([1]Jun!D37)</f>
        <v>2</v>
      </c>
      <c r="H65" s="15">
        <f>SUM([1]Jul!D37)</f>
        <v>7</v>
      </c>
      <c r="I65" s="15">
        <f>SUM([1]Ago!D37)</f>
        <v>4</v>
      </c>
      <c r="J65" s="15">
        <f>SUM([1]Sep!D37)</f>
        <v>5</v>
      </c>
      <c r="K65" s="15">
        <f>SUM([1]Oct!D37)</f>
        <v>12</v>
      </c>
      <c r="L65" s="15">
        <f>SUM([1]Nov!D37)</f>
        <v>16</v>
      </c>
      <c r="M65" s="28">
        <f>SUM(B65:L65)</f>
        <v>100</v>
      </c>
    </row>
    <row r="66" spans="1:13" x14ac:dyDescent="0.25">
      <c r="A66" s="27" t="s">
        <v>61</v>
      </c>
      <c r="B66" s="28">
        <f>SUM([1]Ene!D38)</f>
        <v>0</v>
      </c>
      <c r="C66" s="15">
        <f>SUM([1]Feb!D38)</f>
        <v>0</v>
      </c>
      <c r="D66" s="15">
        <f>SUM([1]Mar!D38)</f>
        <v>2</v>
      </c>
      <c r="E66" s="15">
        <f>SUM([1]Abr!D38)</f>
        <v>6</v>
      </c>
      <c r="F66" s="15">
        <f>SUM([1]May!D38)</f>
        <v>1</v>
      </c>
      <c r="G66" s="15">
        <f>SUM([1]Jun!D38)</f>
        <v>0</v>
      </c>
      <c r="H66" s="15">
        <f>SUM([1]Jul!D38)</f>
        <v>4</v>
      </c>
      <c r="I66" s="15">
        <f>SUM([1]Ago!D38)</f>
        <v>0</v>
      </c>
      <c r="J66" s="15">
        <f>SUM([1]Sep!D38)</f>
        <v>0</v>
      </c>
      <c r="K66" s="15">
        <f>SUM([1]Oct!D38)</f>
        <v>2</v>
      </c>
      <c r="L66" s="15">
        <f>SUM([1]Nov!D38)</f>
        <v>0</v>
      </c>
      <c r="M66" s="28">
        <f>SUM(B66:L66)</f>
        <v>15</v>
      </c>
    </row>
    <row r="67" spans="1:13" x14ac:dyDescent="0.25">
      <c r="A67" s="27" t="s">
        <v>62</v>
      </c>
      <c r="B67" s="28">
        <f>SUM([1]Ene!D39)</f>
        <v>0</v>
      </c>
      <c r="C67" s="15">
        <f>SUM([1]Feb!D39)</f>
        <v>1</v>
      </c>
      <c r="D67" s="15">
        <f>SUM([1]Mar!D39)</f>
        <v>3</v>
      </c>
      <c r="E67" s="15">
        <f>SUM([1]Abr!D39)</f>
        <v>0</v>
      </c>
      <c r="F67" s="15">
        <f>SUM([1]May!D39)</f>
        <v>3</v>
      </c>
      <c r="G67" s="15">
        <f>SUM([1]Jun!D39)</f>
        <v>0</v>
      </c>
      <c r="H67" s="15">
        <f>SUM([1]Jul!D39)</f>
        <v>4</v>
      </c>
      <c r="I67" s="15">
        <f>SUM([1]Ago!D39)</f>
        <v>4</v>
      </c>
      <c r="J67" s="15">
        <f>SUM([1]Sep!D39)</f>
        <v>0</v>
      </c>
      <c r="K67" s="15">
        <f>SUM([1]Oct!D39)</f>
        <v>2</v>
      </c>
      <c r="L67" s="15">
        <f>SUM([1]Nov!D39)</f>
        <v>2</v>
      </c>
      <c r="M67" s="28">
        <f>SUM(B67:L67)</f>
        <v>19</v>
      </c>
    </row>
    <row r="68" spans="1:13" x14ac:dyDescent="0.25">
      <c r="A68" s="27" t="s">
        <v>63</v>
      </c>
      <c r="B68" s="28">
        <f>SUM([1]Ene!D40)</f>
        <v>0</v>
      </c>
      <c r="C68" s="15">
        <f>SUM([1]Feb!D40)</f>
        <v>0</v>
      </c>
      <c r="D68" s="15">
        <f>SUM([1]Mar!D40)</f>
        <v>2</v>
      </c>
      <c r="E68" s="15">
        <f>SUM([1]Abr!D40)</f>
        <v>0</v>
      </c>
      <c r="F68" s="15">
        <f>SUM([1]May!D40)</f>
        <v>1</v>
      </c>
      <c r="G68" s="15">
        <f>SUM([1]Jun!D40)</f>
        <v>0</v>
      </c>
      <c r="H68" s="15">
        <f>SUM([1]Jul!D40)</f>
        <v>0</v>
      </c>
      <c r="I68" s="15">
        <f>SUM([1]Ago!D40)</f>
        <v>0</v>
      </c>
      <c r="J68" s="15">
        <f>SUM([1]Sep!D40)</f>
        <v>0</v>
      </c>
      <c r="K68" s="15">
        <f>SUM([1]Oct!D40)</f>
        <v>0</v>
      </c>
      <c r="L68" s="15">
        <f>SUM([1]Nov!D40)</f>
        <v>1</v>
      </c>
      <c r="M68" s="28">
        <f>SUM(B68:L68)</f>
        <v>4</v>
      </c>
    </row>
    <row r="69" spans="1:13" x14ac:dyDescent="0.25">
      <c r="A69" s="27" t="s">
        <v>64</v>
      </c>
      <c r="B69" s="28">
        <f>SUM([1]Ene!D41)</f>
        <v>0</v>
      </c>
      <c r="C69" s="15">
        <f>SUM([1]Feb!D41)</f>
        <v>0</v>
      </c>
      <c r="D69" s="15">
        <f>SUM([1]Mar!D41)</f>
        <v>0</v>
      </c>
      <c r="E69" s="15">
        <f>SUM([1]Abr!D41)</f>
        <v>2</v>
      </c>
      <c r="F69" s="15">
        <f>SUM([1]May!D41)</f>
        <v>0</v>
      </c>
      <c r="G69" s="15">
        <f>SUM([1]Jun!D41)</f>
        <v>0</v>
      </c>
      <c r="H69" s="15">
        <f>SUM([1]Jul!D41)</f>
        <v>0</v>
      </c>
      <c r="I69" s="15">
        <f>SUM([1]Ago!D41)</f>
        <v>0</v>
      </c>
      <c r="J69" s="15">
        <f>SUM([1]Sep!D41)</f>
        <v>0</v>
      </c>
      <c r="K69" s="15">
        <f>SUM([1]Oct!D41)</f>
        <v>0</v>
      </c>
      <c r="L69" s="15">
        <f>SUM([1]Nov!D41)</f>
        <v>0</v>
      </c>
      <c r="M69" s="28">
        <f>SUM(B69:L69)</f>
        <v>2</v>
      </c>
    </row>
    <row r="70" spans="1:13" x14ac:dyDescent="0.25">
      <c r="A70" s="27" t="s">
        <v>65</v>
      </c>
      <c r="B70" s="28">
        <f>SUM([1]Ene!D42)</f>
        <v>0</v>
      </c>
      <c r="C70" s="15">
        <f>SUM([1]Feb!D42)</f>
        <v>0</v>
      </c>
      <c r="D70" s="15">
        <f>SUM([1]Mar!D42)</f>
        <v>0</v>
      </c>
      <c r="E70" s="15">
        <f>SUM([1]Abr!D42)</f>
        <v>0</v>
      </c>
      <c r="F70" s="15">
        <f>SUM([1]May!D42)</f>
        <v>0</v>
      </c>
      <c r="G70" s="15">
        <f>SUM([1]Jun!D42)</f>
        <v>0</v>
      </c>
      <c r="H70" s="15">
        <f>SUM([1]Jul!D42)</f>
        <v>0</v>
      </c>
      <c r="I70" s="15">
        <f>SUM([1]Ago!D42)</f>
        <v>0</v>
      </c>
      <c r="J70" s="15">
        <f>SUM([1]Sep!D42)</f>
        <v>0</v>
      </c>
      <c r="K70" s="15">
        <f>SUM([1]Oct!D42)</f>
        <v>0</v>
      </c>
      <c r="L70" s="15">
        <f>SUM([1]Nov!D42)</f>
        <v>0</v>
      </c>
      <c r="M70" s="28">
        <f>SUM(B70:L70)</f>
        <v>0</v>
      </c>
    </row>
    <row r="71" spans="1:13" x14ac:dyDescent="0.25">
      <c r="A71" s="27" t="s">
        <v>66</v>
      </c>
      <c r="B71" s="28">
        <f>SUM([1]Ene!D43)</f>
        <v>2</v>
      </c>
      <c r="C71" s="15">
        <f>SUM([1]Feb!D43)</f>
        <v>0</v>
      </c>
      <c r="D71" s="15">
        <f>SUM([1]Mar!D43)</f>
        <v>0</v>
      </c>
      <c r="E71" s="15">
        <f>SUM([1]Abr!D43)</f>
        <v>0</v>
      </c>
      <c r="F71" s="15">
        <f>SUM([1]May!D43)</f>
        <v>1</v>
      </c>
      <c r="G71" s="15">
        <f>SUM([1]Jun!D43)</f>
        <v>0</v>
      </c>
      <c r="H71" s="15">
        <f>SUM([1]Jul!D43)</f>
        <v>0</v>
      </c>
      <c r="I71" s="15">
        <f>SUM([1]Ago!D43)</f>
        <v>0</v>
      </c>
      <c r="J71" s="15">
        <f>SUM([1]Sep!D43)</f>
        <v>0</v>
      </c>
      <c r="K71" s="15">
        <f>SUM([1]Oct!D43)</f>
        <v>0</v>
      </c>
      <c r="L71" s="15">
        <f>SUM([1]Nov!D43)</f>
        <v>0</v>
      </c>
      <c r="M71" s="28">
        <f>SUM(B71:L71)</f>
        <v>3</v>
      </c>
    </row>
    <row r="72" spans="1:13" x14ac:dyDescent="0.25">
      <c r="A72" s="27" t="s">
        <v>67</v>
      </c>
      <c r="B72" s="28">
        <f>SUM([1]Ene!D44)</f>
        <v>9</v>
      </c>
      <c r="C72" s="15">
        <f>SUM([1]Feb!D44)</f>
        <v>1</v>
      </c>
      <c r="D72" s="15">
        <f>SUM([1]Mar!D44)</f>
        <v>0</v>
      </c>
      <c r="E72" s="15">
        <f>SUM([1]Abr!D44)</f>
        <v>0</v>
      </c>
      <c r="F72" s="15">
        <f>SUM([1]May!D44)</f>
        <v>1</v>
      </c>
      <c r="G72" s="15">
        <f>SUM([1]Jun!D44)</f>
        <v>0</v>
      </c>
      <c r="H72" s="15">
        <f>SUM([1]Jul!D44)</f>
        <v>1</v>
      </c>
      <c r="I72" s="15">
        <f>SUM([1]Ago!D44)</f>
        <v>1</v>
      </c>
      <c r="J72" s="15">
        <f>SUM([1]Sep!D44)</f>
        <v>0</v>
      </c>
      <c r="K72" s="15">
        <f>SUM([1]Oct!D44)</f>
        <v>0</v>
      </c>
      <c r="L72" s="15">
        <f>SUM([1]Nov!D44)</f>
        <v>0</v>
      </c>
      <c r="M72" s="28">
        <f>SUM(B72:L72)</f>
        <v>13</v>
      </c>
    </row>
    <row r="73" spans="1:13" x14ac:dyDescent="0.25">
      <c r="A73" s="27" t="s">
        <v>68</v>
      </c>
      <c r="B73" s="28">
        <f>SUM([1]Ene!D45)</f>
        <v>0</v>
      </c>
      <c r="C73" s="15">
        <f>SUM([1]Feb!D45)</f>
        <v>0</v>
      </c>
      <c r="D73" s="15">
        <f>SUM([1]Mar!D45)</f>
        <v>0</v>
      </c>
      <c r="E73" s="15">
        <f>SUM([1]Abr!D45)</f>
        <v>8</v>
      </c>
      <c r="F73" s="15">
        <f>SUM([1]May!D45)</f>
        <v>5</v>
      </c>
      <c r="G73" s="15">
        <f>SUM([1]Jun!D45)</f>
        <v>4</v>
      </c>
      <c r="H73" s="15">
        <f>SUM([1]Jul!D45)</f>
        <v>5</v>
      </c>
      <c r="I73" s="15">
        <f>SUM([1]Ago!D45)</f>
        <v>11</v>
      </c>
      <c r="J73" s="15">
        <f>SUM([1]Sep!D45)</f>
        <v>2</v>
      </c>
      <c r="K73" s="15">
        <f>SUM([1]Oct!D45)</f>
        <v>0</v>
      </c>
      <c r="L73" s="15">
        <f>SUM([1]Nov!D45)</f>
        <v>0</v>
      </c>
      <c r="M73" s="28">
        <f>SUM(B73:L73)</f>
        <v>35</v>
      </c>
    </row>
    <row r="74" spans="1:13" x14ac:dyDescent="0.25">
      <c r="A74" s="19" t="s">
        <v>45</v>
      </c>
      <c r="B74" s="5">
        <f>SUM(B61:B73)</f>
        <v>66</v>
      </c>
      <c r="C74" s="5">
        <f t="shared" ref="C74:L74" si="1">SUM(C61:C73)</f>
        <v>131</v>
      </c>
      <c r="D74" s="5">
        <f t="shared" si="1"/>
        <v>59</v>
      </c>
      <c r="E74" s="5">
        <f t="shared" si="1"/>
        <v>75</v>
      </c>
      <c r="F74" s="5">
        <f t="shared" si="1"/>
        <v>68</v>
      </c>
      <c r="G74" s="5">
        <f t="shared" si="1"/>
        <v>37</v>
      </c>
      <c r="H74" s="5">
        <f t="shared" si="1"/>
        <v>101</v>
      </c>
      <c r="I74" s="5">
        <f t="shared" si="1"/>
        <v>70</v>
      </c>
      <c r="J74" s="5">
        <f t="shared" si="1"/>
        <v>97</v>
      </c>
      <c r="K74" s="5">
        <f t="shared" si="1"/>
        <v>123</v>
      </c>
      <c r="L74" s="5">
        <f t="shared" si="1"/>
        <v>111</v>
      </c>
      <c r="M74" s="5">
        <f>SUM(M61:M73)</f>
        <v>938</v>
      </c>
    </row>
    <row r="75" spans="1:13" x14ac:dyDescent="0.25">
      <c r="A75" s="10" t="s">
        <v>85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7" spans="1:13" ht="18.75" x14ac:dyDescent="0.3">
      <c r="A77" s="20" t="s">
        <v>69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x14ac:dyDescent="0.25">
      <c r="A78" s="17" t="s">
        <v>55</v>
      </c>
      <c r="B78" s="5" t="s">
        <v>6</v>
      </c>
      <c r="C78" s="5" t="s">
        <v>7</v>
      </c>
      <c r="D78" s="5" t="s">
        <v>8</v>
      </c>
      <c r="E78" s="5" t="s">
        <v>9</v>
      </c>
      <c r="F78" s="5" t="s">
        <v>10</v>
      </c>
      <c r="G78" s="5" t="s">
        <v>11</v>
      </c>
      <c r="H78" s="5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</row>
    <row r="79" spans="1:13" x14ac:dyDescent="0.25">
      <c r="A79" s="14" t="s">
        <v>70</v>
      </c>
      <c r="B79" s="15">
        <f>SUM([1]Ene!D50)</f>
        <v>2</v>
      </c>
      <c r="C79" s="15">
        <f>SUM([1]Feb!D50)</f>
        <v>3</v>
      </c>
      <c r="D79" s="15">
        <f>SUM([1]Mar!D50)</f>
        <v>1</v>
      </c>
      <c r="E79" s="15">
        <f>SUM([1]Abr!D50)</f>
        <v>4</v>
      </c>
      <c r="F79" s="15">
        <f>SUM([1]May!D50)</f>
        <v>3</v>
      </c>
      <c r="G79" s="15">
        <f>SUM([1]Jun!D50)</f>
        <v>1</v>
      </c>
      <c r="H79" s="15">
        <f>SUM([1]Jul!D50)</f>
        <v>2</v>
      </c>
      <c r="I79" s="15">
        <f>SUM([1]Ago!D50)</f>
        <v>0</v>
      </c>
      <c r="J79" s="15">
        <f>SUM([1]Sep!D50)</f>
        <v>0</v>
      </c>
      <c r="K79" s="15">
        <f>SUM([1]Oct!D50)</f>
        <v>2</v>
      </c>
      <c r="L79" s="15">
        <f>SUM([1]Nov!D50)</f>
        <v>10</v>
      </c>
      <c r="M79" s="15">
        <f>SUM(B79:L79)</f>
        <v>28</v>
      </c>
    </row>
    <row r="80" spans="1:13" x14ac:dyDescent="0.25">
      <c r="A80" s="14" t="s">
        <v>71</v>
      </c>
      <c r="B80" s="15">
        <f>SUM([1]Ene!D51)</f>
        <v>22</v>
      </c>
      <c r="C80" s="15">
        <f>SUM([1]Feb!D51)</f>
        <v>21</v>
      </c>
      <c r="D80" s="15">
        <f>SUM([1]Mar!D51)</f>
        <v>17</v>
      </c>
      <c r="E80" s="15">
        <f>SUM([1]Abr!D51)</f>
        <v>21</v>
      </c>
      <c r="F80" s="15">
        <f>SUM([1]May!D51)</f>
        <v>14</v>
      </c>
      <c r="G80" s="15">
        <f>SUM([1]Jun!D51)</f>
        <v>11</v>
      </c>
      <c r="H80" s="15">
        <f>SUM([1]Jul!D51)</f>
        <v>20</v>
      </c>
      <c r="I80" s="15">
        <f>SUM([1]Ago!D51)</f>
        <v>12</v>
      </c>
      <c r="J80" s="15">
        <f>SUM([1]Sep!D51)</f>
        <v>17</v>
      </c>
      <c r="K80" s="15">
        <f>SUM([1]Oct!D51)</f>
        <v>26</v>
      </c>
      <c r="L80" s="15">
        <f>SUM([1]Nov!D51)</f>
        <v>30</v>
      </c>
      <c r="M80" s="15">
        <f>SUM(B80:L80)</f>
        <v>211</v>
      </c>
    </row>
    <row r="81" spans="1:13" x14ac:dyDescent="0.25">
      <c r="A81" s="14" t="s">
        <v>72</v>
      </c>
      <c r="B81" s="15">
        <f>SUM([1]Ene!D52)</f>
        <v>0</v>
      </c>
      <c r="C81" s="15">
        <f>SUM([1]Feb!D52)</f>
        <v>2</v>
      </c>
      <c r="D81" s="15">
        <f>SUM([1]Mar!D52)</f>
        <v>1</v>
      </c>
      <c r="E81" s="15">
        <f>SUM([1]Abr!D52)</f>
        <v>1</v>
      </c>
      <c r="F81" s="15">
        <f>SUM([1]May!D52)</f>
        <v>1</v>
      </c>
      <c r="G81" s="15">
        <f>SUM([1]Jun!D52)</f>
        <v>0</v>
      </c>
      <c r="H81" s="15">
        <f>SUM([1]Jul!D52)</f>
        <v>0</v>
      </c>
      <c r="I81" s="15">
        <f>SUM([1]Ago!D52)</f>
        <v>0</v>
      </c>
      <c r="J81" s="15">
        <f>SUM([1]Sep!D52)</f>
        <v>2</v>
      </c>
      <c r="K81" s="15">
        <f>SUM([1]Oct!D52)</f>
        <v>0</v>
      </c>
      <c r="L81" s="15">
        <f>SUM([1]Nov!D52)</f>
        <v>0</v>
      </c>
      <c r="M81" s="15">
        <f>SUM(B81:L81)</f>
        <v>7</v>
      </c>
    </row>
    <row r="82" spans="1:13" x14ac:dyDescent="0.25">
      <c r="A82" s="14" t="s">
        <v>73</v>
      </c>
      <c r="B82" s="15">
        <f>[1]Ene!D53</f>
        <v>0</v>
      </c>
      <c r="C82" s="15">
        <f>[1]Feb!D53</f>
        <v>0</v>
      </c>
      <c r="D82" s="15">
        <f>[1]Mar!D53</f>
        <v>0</v>
      </c>
      <c r="E82" s="15">
        <f>[1]Abr!D53</f>
        <v>0</v>
      </c>
      <c r="F82" s="15">
        <f>[1]May!D53</f>
        <v>0</v>
      </c>
      <c r="G82" s="15">
        <f>[1]Jun!D53</f>
        <v>0</v>
      </c>
      <c r="H82" s="15">
        <f>[1]Jul!D53</f>
        <v>0</v>
      </c>
      <c r="I82" s="15">
        <f>[1]Ago!D53</f>
        <v>1</v>
      </c>
      <c r="J82" s="15">
        <f>[1]Sep!D53</f>
        <v>1</v>
      </c>
      <c r="K82" s="15">
        <f>[1]Oct!D53</f>
        <v>1</v>
      </c>
      <c r="L82" s="15">
        <f>[1]Nov!D53</f>
        <v>0</v>
      </c>
      <c r="M82" s="15">
        <f>SUM(B82:L82)</f>
        <v>3</v>
      </c>
    </row>
    <row r="83" spans="1:13" x14ac:dyDescent="0.25">
      <c r="A83" s="14" t="s">
        <v>74</v>
      </c>
      <c r="B83" s="15">
        <f>SUM([1]Ene!D54)</f>
        <v>3</v>
      </c>
      <c r="C83" s="15">
        <f>SUM([1]Feb!D54)</f>
        <v>8</v>
      </c>
      <c r="D83" s="15">
        <f>SUM([1]Mar!D54)</f>
        <v>2</v>
      </c>
      <c r="E83" s="15">
        <f>SUM([1]Abr!D54)</f>
        <v>1</v>
      </c>
      <c r="F83" s="15">
        <f>SUM([1]May!D54)</f>
        <v>5</v>
      </c>
      <c r="G83" s="15">
        <f>SUM([1]Jun!D54)</f>
        <v>0</v>
      </c>
      <c r="H83" s="15">
        <f>SUM([1]Jul!D54)</f>
        <v>1</v>
      </c>
      <c r="I83" s="15">
        <f>SUM([1]Ago!D54)</f>
        <v>2</v>
      </c>
      <c r="J83" s="15">
        <f>SUM([1]Sep!D54)</f>
        <v>2</v>
      </c>
      <c r="K83" s="15">
        <f>SUM([1]Oct!D54)</f>
        <v>7</v>
      </c>
      <c r="L83" s="15">
        <f>SUM([1]Nov!D54)</f>
        <v>4</v>
      </c>
      <c r="M83" s="15">
        <f>SUM(B83:L83)</f>
        <v>35</v>
      </c>
    </row>
    <row r="84" spans="1:13" x14ac:dyDescent="0.25">
      <c r="A84" s="14" t="s">
        <v>75</v>
      </c>
      <c r="B84" s="15">
        <f>SUM([1]Ene!D55)</f>
        <v>6</v>
      </c>
      <c r="C84" s="15">
        <f>SUM([1]Feb!D55)</f>
        <v>13</v>
      </c>
      <c r="D84" s="15">
        <f>SUM([1]Mar!D55)</f>
        <v>6</v>
      </c>
      <c r="E84" s="15">
        <f>SUM([1]Abr!D55)</f>
        <v>15</v>
      </c>
      <c r="F84" s="15">
        <f>SUM([1]May!D55)</f>
        <v>9</v>
      </c>
      <c r="G84" s="15">
        <f>SUM([1]Jun!D55)</f>
        <v>4</v>
      </c>
      <c r="H84" s="15">
        <f>SUM([1]Jul!D55)</f>
        <v>7</v>
      </c>
      <c r="I84" s="15">
        <f>SUM([1]Ago!D55)</f>
        <v>8</v>
      </c>
      <c r="J84" s="15">
        <f>SUM([1]Sep!D55)</f>
        <v>11</v>
      </c>
      <c r="K84" s="15">
        <f>SUM([1]Oct!D55)</f>
        <v>8</v>
      </c>
      <c r="L84" s="15">
        <f>SUM([1]Nov!D55)</f>
        <v>21</v>
      </c>
      <c r="M84" s="15">
        <f>SUM(B84:L84)</f>
        <v>108</v>
      </c>
    </row>
    <row r="85" spans="1:13" x14ac:dyDescent="0.25">
      <c r="A85" s="14" t="s">
        <v>76</v>
      </c>
      <c r="B85" s="15">
        <f>SUM([1]Ene!D56)</f>
        <v>0</v>
      </c>
      <c r="C85" s="15">
        <f>SUM([1]Feb!D56)</f>
        <v>0</v>
      </c>
      <c r="D85" s="15">
        <f>SUM([1]Mar!D56)</f>
        <v>0</v>
      </c>
      <c r="E85" s="15">
        <f>SUM([1]Abr!D56)</f>
        <v>10</v>
      </c>
      <c r="F85" s="15">
        <f>SUM([1]May!D56)</f>
        <v>4</v>
      </c>
      <c r="G85" s="15">
        <f>SUM([1]Jun!D56)</f>
        <v>0</v>
      </c>
      <c r="H85" s="15">
        <f>SUM([1]Jul!D56)</f>
        <v>2</v>
      </c>
      <c r="I85" s="15">
        <f>SUM([1]Ago!D56)</f>
        <v>6</v>
      </c>
      <c r="J85" s="15">
        <f>SUM([1]Sep!D56)</f>
        <v>2</v>
      </c>
      <c r="K85" s="15">
        <f>SUM([1]Oct!D56)</f>
        <v>0</v>
      </c>
      <c r="L85" s="15">
        <f>SUM([1]Nov!D56)</f>
        <v>0</v>
      </c>
      <c r="M85" s="15">
        <f>SUM(B85:L85)</f>
        <v>24</v>
      </c>
    </row>
    <row r="86" spans="1:13" x14ac:dyDescent="0.25">
      <c r="A86" s="14" t="s">
        <v>77</v>
      </c>
      <c r="B86" s="15">
        <f>SUM([1]Ene!D57)</f>
        <v>0</v>
      </c>
      <c r="C86" s="15">
        <f>SUM([1]Feb!D57)</f>
        <v>0</v>
      </c>
      <c r="D86" s="15">
        <f>SUM([1]Mar!D57)</f>
        <v>0</v>
      </c>
      <c r="E86" s="15">
        <f>SUM([1]Abr!D57)</f>
        <v>0</v>
      </c>
      <c r="F86" s="15">
        <f>SUM([1]May!D57)</f>
        <v>0</v>
      </c>
      <c r="G86" s="15">
        <f>SUM([1]Jun!D57)</f>
        <v>0</v>
      </c>
      <c r="H86" s="15">
        <f>SUM([1]Jul!D57)</f>
        <v>0</v>
      </c>
      <c r="I86" s="15">
        <f>SUM([1]Ago!D57)</f>
        <v>0</v>
      </c>
      <c r="J86" s="15">
        <f>SUM([1]Sep!D57)</f>
        <v>0</v>
      </c>
      <c r="K86" s="15">
        <f>SUM([1]Oct!D57)</f>
        <v>0</v>
      </c>
      <c r="L86" s="15">
        <f>SUM([1]Nov!D57)</f>
        <v>0</v>
      </c>
      <c r="M86" s="15">
        <f>SUM(B86:L86)</f>
        <v>0</v>
      </c>
    </row>
    <row r="87" spans="1:13" x14ac:dyDescent="0.25">
      <c r="A87" s="14" t="s">
        <v>78</v>
      </c>
      <c r="B87" s="15">
        <f>SUM([1]Ene!D58)</f>
        <v>2</v>
      </c>
      <c r="C87" s="15">
        <f>SUM([1]Feb!D58)</f>
        <v>4</v>
      </c>
      <c r="D87" s="15">
        <f>SUM([1]Mar!D58)</f>
        <v>7</v>
      </c>
      <c r="E87" s="15">
        <f>SUM([1]Abr!D58)</f>
        <v>3</v>
      </c>
      <c r="F87" s="15">
        <f>SUM([1]May!D58)</f>
        <v>7</v>
      </c>
      <c r="G87" s="15">
        <f>SUM([1]Jun!D58)</f>
        <v>0</v>
      </c>
      <c r="H87" s="15">
        <f>SUM([1]Jul!D58)</f>
        <v>3</v>
      </c>
      <c r="I87" s="15">
        <f>SUM([1]Ago!D58)</f>
        <v>2</v>
      </c>
      <c r="J87" s="15">
        <f>SUM([1]Sep!D58)</f>
        <v>3</v>
      </c>
      <c r="K87" s="15">
        <f>SUM([1]Oct!D58)</f>
        <v>8</v>
      </c>
      <c r="L87" s="15">
        <f>SUM([1]Nov!D58)</f>
        <v>4</v>
      </c>
      <c r="M87" s="15">
        <f>SUM(B87:L87)</f>
        <v>43</v>
      </c>
    </row>
    <row r="88" spans="1:13" x14ac:dyDescent="0.25">
      <c r="A88" s="17" t="s">
        <v>17</v>
      </c>
      <c r="B88" s="5">
        <f>SUM(B79:B87)</f>
        <v>35</v>
      </c>
      <c r="C88" s="5">
        <f t="shared" ref="C88:L88" si="2">SUM(C79:C87)</f>
        <v>51</v>
      </c>
      <c r="D88" s="5">
        <f t="shared" si="2"/>
        <v>34</v>
      </c>
      <c r="E88" s="5">
        <f t="shared" si="2"/>
        <v>55</v>
      </c>
      <c r="F88" s="5">
        <f t="shared" si="2"/>
        <v>43</v>
      </c>
      <c r="G88" s="5">
        <f t="shared" si="2"/>
        <v>16</v>
      </c>
      <c r="H88" s="5">
        <f t="shared" si="2"/>
        <v>35</v>
      </c>
      <c r="I88" s="5">
        <f t="shared" si="2"/>
        <v>31</v>
      </c>
      <c r="J88" s="5">
        <f t="shared" si="2"/>
        <v>38</v>
      </c>
      <c r="K88" s="5">
        <f t="shared" si="2"/>
        <v>52</v>
      </c>
      <c r="L88" s="5">
        <f t="shared" si="2"/>
        <v>69</v>
      </c>
      <c r="M88" s="5">
        <f>SUM(M79:M87)</f>
        <v>459</v>
      </c>
    </row>
    <row r="89" spans="1:13" x14ac:dyDescent="0.25">
      <c r="A89" s="10" t="s">
        <v>85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1" spans="1:13" ht="18.75" x14ac:dyDescent="0.3">
      <c r="A91" s="20" t="s">
        <v>79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x14ac:dyDescent="0.25">
      <c r="A92" s="5" t="s">
        <v>80</v>
      </c>
      <c r="B92" s="5" t="s">
        <v>6</v>
      </c>
      <c r="C92" s="5" t="s">
        <v>7</v>
      </c>
      <c r="D92" s="5" t="s">
        <v>8</v>
      </c>
      <c r="E92" s="5" t="s">
        <v>9</v>
      </c>
      <c r="F92" s="5" t="s">
        <v>10</v>
      </c>
      <c r="G92" s="5" t="s">
        <v>11</v>
      </c>
      <c r="H92" s="5" t="s">
        <v>12</v>
      </c>
      <c r="I92" s="5" t="s">
        <v>13</v>
      </c>
      <c r="J92" s="5" t="s">
        <v>14</v>
      </c>
      <c r="K92" s="5" t="s">
        <v>15</v>
      </c>
      <c r="L92" s="5" t="s">
        <v>16</v>
      </c>
      <c r="M92" s="5" t="s">
        <v>17</v>
      </c>
    </row>
    <row r="93" spans="1:13" x14ac:dyDescent="0.25">
      <c r="A93" s="29" t="s">
        <v>81</v>
      </c>
      <c r="B93" s="7">
        <f>SUM([1]Ene!C77)</f>
        <v>80</v>
      </c>
      <c r="C93" s="15">
        <f>SUM([1]Feb!C77)</f>
        <v>85</v>
      </c>
      <c r="D93" s="15">
        <f>SUM([1]Mar!C77)</f>
        <v>91</v>
      </c>
      <c r="E93" s="15">
        <f>SUM([1]Abr!C77)</f>
        <v>94</v>
      </c>
      <c r="F93" s="15">
        <f>SUM([1]May!C77)</f>
        <v>101</v>
      </c>
      <c r="G93" s="15">
        <f>SUM([1]Jun!C77)</f>
        <v>107</v>
      </c>
      <c r="H93" s="15">
        <f>SUM([1]Jul!C77)</f>
        <v>116</v>
      </c>
      <c r="I93" s="15">
        <f>SUM([1]Ago!C77)</f>
        <v>122</v>
      </c>
      <c r="J93" s="15">
        <f>SUM([1]Sep!C77)</f>
        <v>125</v>
      </c>
      <c r="K93" s="15">
        <f>SUM([1]Oct!C77)</f>
        <v>137</v>
      </c>
      <c r="L93" s="15">
        <f>SUM([1]Nov!C77)</f>
        <v>146</v>
      </c>
      <c r="M93" s="7">
        <f>SUM(B93:L93)</f>
        <v>1204</v>
      </c>
    </row>
    <row r="94" spans="1:13" x14ac:dyDescent="0.25">
      <c r="A94" s="30" t="s">
        <v>82</v>
      </c>
      <c r="B94" s="31"/>
      <c r="C94" s="32">
        <f t="shared" ref="C94:L94" si="3">C93-B93</f>
        <v>5</v>
      </c>
      <c r="D94" s="32">
        <f t="shared" si="3"/>
        <v>6</v>
      </c>
      <c r="E94" s="32">
        <f t="shared" si="3"/>
        <v>3</v>
      </c>
      <c r="F94" s="32">
        <f t="shared" si="3"/>
        <v>7</v>
      </c>
      <c r="G94" s="32">
        <f>G93-F93</f>
        <v>6</v>
      </c>
      <c r="H94" s="32">
        <f>H93-G93</f>
        <v>9</v>
      </c>
      <c r="I94" s="32">
        <f t="shared" si="3"/>
        <v>6</v>
      </c>
      <c r="J94" s="32">
        <f t="shared" si="3"/>
        <v>3</v>
      </c>
      <c r="K94" s="32">
        <f t="shared" si="3"/>
        <v>12</v>
      </c>
      <c r="L94" s="32">
        <f t="shared" si="3"/>
        <v>9</v>
      </c>
      <c r="M94" s="7">
        <f>SUM(B94:J94)</f>
        <v>45</v>
      </c>
    </row>
    <row r="95" spans="1:13" x14ac:dyDescent="0.25">
      <c r="A95" s="10" t="s">
        <v>85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7" spans="1:13" ht="18.75" x14ac:dyDescent="0.25">
      <c r="A97" s="4" t="s">
        <v>83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17" t="s">
        <v>84</v>
      </c>
      <c r="B98" s="5" t="s">
        <v>6</v>
      </c>
      <c r="C98" s="5" t="s">
        <v>7</v>
      </c>
      <c r="D98" s="5" t="s">
        <v>8</v>
      </c>
      <c r="E98" s="5" t="s">
        <v>9</v>
      </c>
      <c r="F98" s="5" t="s">
        <v>10</v>
      </c>
      <c r="G98" s="5" t="s">
        <v>11</v>
      </c>
      <c r="H98" s="5" t="s">
        <v>12</v>
      </c>
      <c r="I98" s="5" t="s">
        <v>13</v>
      </c>
      <c r="J98" s="5" t="s">
        <v>14</v>
      </c>
      <c r="K98" s="5" t="s">
        <v>15</v>
      </c>
      <c r="L98" s="5" t="s">
        <v>16</v>
      </c>
      <c r="M98" s="5" t="s">
        <v>17</v>
      </c>
    </row>
    <row r="99" spans="1:13" x14ac:dyDescent="0.25">
      <c r="A99" s="14" t="s">
        <v>26</v>
      </c>
      <c r="B99" s="33">
        <f>SUM([1]Ene!F82)</f>
        <v>27</v>
      </c>
      <c r="C99" s="15">
        <f>SUM([1]Feb!F82)</f>
        <v>16</v>
      </c>
      <c r="D99" s="15">
        <f>SUM([1]Mar!F82)</f>
        <v>0</v>
      </c>
      <c r="E99" s="15">
        <f>SUM([1]Abr!F82)</f>
        <v>0</v>
      </c>
      <c r="F99" s="15">
        <f>SUM([1]May!F82)</f>
        <v>13</v>
      </c>
      <c r="G99" s="15">
        <f>SUM([1]Jun!F82)</f>
        <v>34</v>
      </c>
      <c r="H99" s="15">
        <v>9</v>
      </c>
      <c r="I99" s="15">
        <f>SUM([1]Ago!F82)</f>
        <v>7</v>
      </c>
      <c r="J99" s="15">
        <f>SUM([1]Sep!F82)</f>
        <v>21</v>
      </c>
      <c r="K99" s="15">
        <f>SUM([1]Oct!F82)</f>
        <v>13</v>
      </c>
      <c r="L99" s="15">
        <f>SUM([1]Nov!F82)</f>
        <v>6</v>
      </c>
      <c r="M99" s="28">
        <f>SUM(B99:L99)</f>
        <v>146</v>
      </c>
    </row>
    <row r="100" spans="1:13" x14ac:dyDescent="0.25">
      <c r="A100" s="14" t="s">
        <v>27</v>
      </c>
      <c r="B100" s="33">
        <f>SUM([1]Ene!F83)</f>
        <v>63</v>
      </c>
      <c r="C100" s="15">
        <f>SUM([1]Feb!F83)</f>
        <v>180</v>
      </c>
      <c r="D100" s="15">
        <f>SUM([1]Mar!F83)</f>
        <v>126</v>
      </c>
      <c r="E100" s="15">
        <f>SUM([1]Abr!F83)</f>
        <v>124</v>
      </c>
      <c r="F100" s="15">
        <f>SUM([1]May!F83)</f>
        <v>135</v>
      </c>
      <c r="G100" s="15">
        <f>SUM([1]Jun!F83)</f>
        <v>132</v>
      </c>
      <c r="H100" s="15">
        <v>138</v>
      </c>
      <c r="I100" s="15">
        <f>SUM([1]Ago!F83)</f>
        <v>179</v>
      </c>
      <c r="J100" s="15">
        <f>SUM([1]Sep!F83)</f>
        <v>176</v>
      </c>
      <c r="K100" s="15">
        <f>SUM([1]Oct!F83)</f>
        <v>191</v>
      </c>
      <c r="L100" s="15">
        <f>SUM([1]Nov!F83)</f>
        <v>198</v>
      </c>
      <c r="M100" s="28">
        <f>SUM(B100:L100)</f>
        <v>1642</v>
      </c>
    </row>
    <row r="101" spans="1:13" x14ac:dyDescent="0.25">
      <c r="A101" s="14" t="s">
        <v>28</v>
      </c>
      <c r="B101" s="33">
        <f>SUM([1]Ene!F84)</f>
        <v>146</v>
      </c>
      <c r="C101" s="15">
        <f>SUM([1]Feb!F84)</f>
        <v>26</v>
      </c>
      <c r="D101" s="15">
        <f>SUM([1]Mar!F84)</f>
        <v>85</v>
      </c>
      <c r="E101" s="15">
        <f>SUM([1]Abr!F84)</f>
        <v>101</v>
      </c>
      <c r="F101" s="15">
        <f>SUM([1]May!F84)</f>
        <v>125</v>
      </c>
      <c r="G101" s="15">
        <f>SUM([1]Jun!F84)</f>
        <v>83</v>
      </c>
      <c r="H101" s="15">
        <v>122</v>
      </c>
      <c r="I101" s="15">
        <f>SUM([1]Ago!F84)</f>
        <v>118</v>
      </c>
      <c r="J101" s="15">
        <f>SUM([1]Sep!F84)</f>
        <v>115</v>
      </c>
      <c r="K101" s="15">
        <f>SUM([1]Oct!F84)</f>
        <v>91</v>
      </c>
      <c r="L101" s="15">
        <f>SUM([1]Nov!F84)</f>
        <v>25</v>
      </c>
      <c r="M101" s="28">
        <f>SUM(B101:L101)</f>
        <v>1037</v>
      </c>
    </row>
    <row r="102" spans="1:13" x14ac:dyDescent="0.25">
      <c r="A102" s="14" t="s">
        <v>29</v>
      </c>
      <c r="B102" s="33">
        <f>SUM([1]Ene!F85)</f>
        <v>596</v>
      </c>
      <c r="C102" s="15">
        <f>SUM([1]Feb!F85)</f>
        <v>590</v>
      </c>
      <c r="D102" s="15">
        <f>SUM([1]Mar!F85)</f>
        <v>588</v>
      </c>
      <c r="E102" s="15">
        <f>SUM([1]Abr!F85)</f>
        <v>499</v>
      </c>
      <c r="F102" s="15">
        <f>SUM([1]May!F85)</f>
        <v>484</v>
      </c>
      <c r="G102" s="15">
        <f>SUM([1]Jun!F85)</f>
        <v>534</v>
      </c>
      <c r="H102" s="15">
        <v>495</v>
      </c>
      <c r="I102" s="15">
        <f>SUM([1]Ago!F85)</f>
        <v>600</v>
      </c>
      <c r="J102" s="15">
        <f>SUM([1]Sep!F85)</f>
        <v>554</v>
      </c>
      <c r="K102" s="15">
        <f>SUM([1]Oct!F85)</f>
        <v>928</v>
      </c>
      <c r="L102" s="15">
        <f>SUM([1]Nov!F85)</f>
        <v>1044</v>
      </c>
      <c r="M102" s="28">
        <f>SUM(B102:L102)</f>
        <v>6912</v>
      </c>
    </row>
    <row r="103" spans="1:13" x14ac:dyDescent="0.25">
      <c r="A103" s="14" t="s">
        <v>30</v>
      </c>
      <c r="B103" s="33">
        <f>SUM([1]Ene!F86)</f>
        <v>96</v>
      </c>
      <c r="C103" s="15">
        <f>SUM([1]Feb!F86)</f>
        <v>95</v>
      </c>
      <c r="D103" s="15">
        <f>SUM([1]Mar!F86)</f>
        <v>124</v>
      </c>
      <c r="E103" s="15">
        <f>SUM([1]Abr!F86)</f>
        <v>128</v>
      </c>
      <c r="F103" s="15">
        <f>SUM([1]May!F86)</f>
        <v>149</v>
      </c>
      <c r="G103" s="15">
        <f>SUM([1]Jun!F86)</f>
        <v>126</v>
      </c>
      <c r="H103" s="15">
        <v>179</v>
      </c>
      <c r="I103" s="15">
        <f>SUM([1]Ago!F86)</f>
        <v>181</v>
      </c>
      <c r="J103" s="15">
        <f>SUM([1]Sep!F86)</f>
        <v>181</v>
      </c>
      <c r="K103" s="15">
        <f>SUM([1]Oct!F86)</f>
        <v>219</v>
      </c>
      <c r="L103" s="15">
        <f>SUM([1]Nov!F86)</f>
        <v>191</v>
      </c>
      <c r="M103" s="28">
        <f>SUM(B103:L103)</f>
        <v>1669</v>
      </c>
    </row>
    <row r="104" spans="1:13" x14ac:dyDescent="0.25">
      <c r="A104" s="14" t="s">
        <v>31</v>
      </c>
      <c r="B104" s="33">
        <f>SUM([1]Ene!F87)</f>
        <v>0</v>
      </c>
      <c r="C104" s="15">
        <f>SUM([1]Feb!F87)</f>
        <v>0</v>
      </c>
      <c r="D104" s="15">
        <f>SUM([1]Mar!F87)</f>
        <v>0</v>
      </c>
      <c r="E104" s="15">
        <f>SUM([1]Abr!F87)</f>
        <v>0</v>
      </c>
      <c r="F104" s="15">
        <f>SUM([1]May!F87)</f>
        <v>0</v>
      </c>
      <c r="G104" s="15">
        <f>SUM([1]Jun!F87)</f>
        <v>0</v>
      </c>
      <c r="H104" s="15">
        <f>SUM([1]Jul!F68)</f>
        <v>0</v>
      </c>
      <c r="I104" s="15">
        <f>SUM([1]Ago!F87)</f>
        <v>0</v>
      </c>
      <c r="J104" s="15">
        <f>SUM([1]Sep!F87)</f>
        <v>0</v>
      </c>
      <c r="K104" s="15">
        <f>SUM([1]Oct!F87)</f>
        <v>0</v>
      </c>
      <c r="L104" s="15">
        <f>SUM([1]Nov!F87)</f>
        <v>0</v>
      </c>
      <c r="M104" s="28">
        <f>SUM(B104:L104)</f>
        <v>0</v>
      </c>
    </row>
    <row r="105" spans="1:13" x14ac:dyDescent="0.25">
      <c r="A105" s="14" t="s">
        <v>32</v>
      </c>
      <c r="B105" s="33">
        <f>SUM([1]Ene!F88)</f>
        <v>0</v>
      </c>
      <c r="C105" s="15">
        <f>SUM([1]Feb!F88)</f>
        <v>0</v>
      </c>
      <c r="D105" s="15">
        <f>SUM([1]Mar!F88)</f>
        <v>0</v>
      </c>
      <c r="E105" s="15">
        <f>SUM([1]Abr!F88)</f>
        <v>0</v>
      </c>
      <c r="F105" s="15">
        <f>SUM([1]May!F88)</f>
        <v>0</v>
      </c>
      <c r="G105" s="15">
        <f>SUM([1]Jun!F88)</f>
        <v>0</v>
      </c>
      <c r="H105" s="15">
        <f>SUM([1]Jul!F69)</f>
        <v>0</v>
      </c>
      <c r="I105" s="15">
        <f>SUM([1]Ago!F88)</f>
        <v>0</v>
      </c>
      <c r="J105" s="15">
        <f>SUM([1]Sep!F88)</f>
        <v>0</v>
      </c>
      <c r="K105" s="15">
        <f>SUM([1]Oct!F88)</f>
        <v>0</v>
      </c>
      <c r="L105" s="15">
        <f>SUM([1]Nov!F88)</f>
        <v>0</v>
      </c>
      <c r="M105" s="28">
        <f>SUM(B105:L105)</f>
        <v>0</v>
      </c>
    </row>
    <row r="106" spans="1:13" x14ac:dyDescent="0.25">
      <c r="A106" s="14" t="s">
        <v>33</v>
      </c>
      <c r="B106" s="33">
        <f>SUM([1]Ene!F89)</f>
        <v>24</v>
      </c>
      <c r="C106" s="15">
        <f>SUM([1]Feb!F89)</f>
        <v>44</v>
      </c>
      <c r="D106" s="15">
        <f>SUM([1]Mar!F89)</f>
        <v>55</v>
      </c>
      <c r="E106" s="15">
        <f>SUM([1]Abr!F89)</f>
        <v>48</v>
      </c>
      <c r="F106" s="15">
        <f>SUM([1]May!F89)</f>
        <v>42</v>
      </c>
      <c r="G106" s="15">
        <f>SUM([1]Jun!F89)</f>
        <v>28</v>
      </c>
      <c r="H106" s="15">
        <v>189</v>
      </c>
      <c r="I106" s="15">
        <f>SUM([1]Ago!F89)</f>
        <v>200</v>
      </c>
      <c r="J106" s="15">
        <f>SUM([1]Sep!F89)</f>
        <v>195</v>
      </c>
      <c r="K106" s="15">
        <f>SUM([1]Oct!F89)</f>
        <v>208</v>
      </c>
      <c r="L106" s="15">
        <f>SUM([1]Nov!F89)</f>
        <v>263</v>
      </c>
      <c r="M106" s="28">
        <f>SUM(B106:L106)</f>
        <v>1296</v>
      </c>
    </row>
    <row r="107" spans="1:13" x14ac:dyDescent="0.25">
      <c r="A107" s="14" t="s">
        <v>34</v>
      </c>
      <c r="B107" s="33">
        <f>SUM([1]Ene!F90)</f>
        <v>1039</v>
      </c>
      <c r="C107" s="15">
        <f>SUM([1]Feb!F90)</f>
        <v>1233</v>
      </c>
      <c r="D107" s="15">
        <f>SUM([1]Mar!F90)</f>
        <v>1020</v>
      </c>
      <c r="E107" s="15">
        <f>SUM([1]Abr!F90)</f>
        <v>1163</v>
      </c>
      <c r="F107" s="15">
        <f>SUM([1]May!F90)</f>
        <v>1242</v>
      </c>
      <c r="G107" s="15">
        <f>SUM([1]Jun!F90)</f>
        <v>1358</v>
      </c>
      <c r="H107" s="15">
        <v>1432</v>
      </c>
      <c r="I107" s="15">
        <f>SUM([1]Ago!F90)</f>
        <v>1361</v>
      </c>
      <c r="J107" s="15">
        <f>SUM([1]Sep!F90)</f>
        <v>1832</v>
      </c>
      <c r="K107" s="15">
        <f>SUM([1]Oct!F90)</f>
        <v>1634</v>
      </c>
      <c r="L107" s="15">
        <f>SUM([1]Nov!F90)</f>
        <v>1496</v>
      </c>
      <c r="M107" s="28">
        <f>SUM(B107:L107)</f>
        <v>14810</v>
      </c>
    </row>
    <row r="108" spans="1:13" x14ac:dyDescent="0.25">
      <c r="A108" s="14" t="s">
        <v>35</v>
      </c>
      <c r="B108" s="33">
        <f>SUM([1]Ene!F91)</f>
        <v>120</v>
      </c>
      <c r="C108" s="15">
        <f>SUM([1]Feb!F91)</f>
        <v>129</v>
      </c>
      <c r="D108" s="15">
        <f>SUM([1]Mar!F91)</f>
        <v>127</v>
      </c>
      <c r="E108" s="15">
        <f>SUM([1]Abr!F91)</f>
        <v>181</v>
      </c>
      <c r="F108" s="15">
        <f>SUM([1]May!F91)</f>
        <v>122</v>
      </c>
      <c r="G108" s="15">
        <f>SUM([1]Jun!F91)</f>
        <v>124</v>
      </c>
      <c r="H108" s="15">
        <v>150</v>
      </c>
      <c r="I108" s="15">
        <f>SUM([1]Ago!F91)</f>
        <v>128</v>
      </c>
      <c r="J108" s="15">
        <f>SUM([1]Sep!F91)</f>
        <v>153</v>
      </c>
      <c r="K108" s="15">
        <f>SUM([1]Oct!F91)</f>
        <v>102</v>
      </c>
      <c r="L108" s="15">
        <f>SUM([1]Nov!F91)</f>
        <v>125</v>
      </c>
      <c r="M108" s="28">
        <f>SUM(B108:L108)</f>
        <v>1461</v>
      </c>
    </row>
    <row r="109" spans="1:13" x14ac:dyDescent="0.25">
      <c r="A109" s="19" t="s">
        <v>17</v>
      </c>
      <c r="B109" s="5">
        <f>SUM(B99:B108)</f>
        <v>2111</v>
      </c>
      <c r="C109" s="5">
        <f t="shared" ref="C109:L109" si="4">SUM(C99:C108)</f>
        <v>2313</v>
      </c>
      <c r="D109" s="5">
        <f t="shared" si="4"/>
        <v>2125</v>
      </c>
      <c r="E109" s="5">
        <f t="shared" si="4"/>
        <v>2244</v>
      </c>
      <c r="F109" s="5">
        <f t="shared" si="4"/>
        <v>2312</v>
      </c>
      <c r="G109" s="5">
        <f t="shared" si="4"/>
        <v>2419</v>
      </c>
      <c r="H109" s="5">
        <f>SUM(H99:H108)</f>
        <v>2714</v>
      </c>
      <c r="I109" s="5">
        <f t="shared" si="4"/>
        <v>2774</v>
      </c>
      <c r="J109" s="5">
        <f>SUM(J99:J108)</f>
        <v>3227</v>
      </c>
      <c r="K109" s="5">
        <f t="shared" si="4"/>
        <v>3386</v>
      </c>
      <c r="L109" s="5">
        <f t="shared" si="4"/>
        <v>3348</v>
      </c>
      <c r="M109" s="5">
        <f>SUM(M99:M108)</f>
        <v>28973</v>
      </c>
    </row>
    <row r="110" spans="1:13" x14ac:dyDescent="0.25">
      <c r="A110" s="10" t="s">
        <v>85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</sheetData>
  <mergeCells count="23">
    <mergeCell ref="A89:M89"/>
    <mergeCell ref="A91:M91"/>
    <mergeCell ref="A95:M95"/>
    <mergeCell ref="A97:M97"/>
    <mergeCell ref="A110:M110"/>
    <mergeCell ref="A46:M46"/>
    <mergeCell ref="A48:M48"/>
    <mergeCell ref="A57:M57"/>
    <mergeCell ref="A59:M59"/>
    <mergeCell ref="A75:M75"/>
    <mergeCell ref="A77:M77"/>
    <mergeCell ref="A12:M12"/>
    <mergeCell ref="A14:M14"/>
    <mergeCell ref="A19:M19"/>
    <mergeCell ref="A21:M21"/>
    <mergeCell ref="A34:M34"/>
    <mergeCell ref="A36:M36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workbookViewId="0">
      <selection activeCell="G19" sqref="G19"/>
    </sheetView>
  </sheetViews>
  <sheetFormatPr baseColWidth="10" defaultRowHeight="15" x14ac:dyDescent="0.25"/>
  <cols>
    <col min="2" max="5" width="13.5703125" customWidth="1"/>
  </cols>
  <sheetData>
    <row r="1" spans="1:7" x14ac:dyDescent="0.25">
      <c r="A1" s="34"/>
      <c r="B1" s="34"/>
      <c r="C1" s="34"/>
      <c r="D1" s="34"/>
      <c r="E1" s="34"/>
      <c r="F1" s="34"/>
      <c r="G1" s="34"/>
    </row>
    <row r="2" spans="1:7" ht="15.75" x14ac:dyDescent="0.25">
      <c r="A2" s="34"/>
      <c r="B2" s="35" t="s">
        <v>86</v>
      </c>
      <c r="C2" s="34"/>
      <c r="D2" s="34"/>
      <c r="E2" s="34"/>
      <c r="F2" s="34"/>
      <c r="G2" s="34"/>
    </row>
    <row r="3" spans="1:7" x14ac:dyDescent="0.25">
      <c r="A3" s="34"/>
      <c r="B3" s="34"/>
      <c r="C3" s="34"/>
      <c r="D3" s="34"/>
      <c r="E3" s="34"/>
      <c r="F3" s="34"/>
      <c r="G3" s="34"/>
    </row>
    <row r="4" spans="1:7" ht="18.75" x14ac:dyDescent="0.3">
      <c r="A4" s="34"/>
      <c r="B4" s="36" t="s">
        <v>87</v>
      </c>
      <c r="C4" s="36"/>
      <c r="D4" s="34"/>
      <c r="E4" s="34"/>
      <c r="F4" s="34"/>
      <c r="G4" s="34"/>
    </row>
    <row r="5" spans="1:7" x14ac:dyDescent="0.25">
      <c r="A5" s="34"/>
      <c r="B5" s="13" t="s">
        <v>22</v>
      </c>
      <c r="C5" s="13" t="s">
        <v>45</v>
      </c>
      <c r="D5" s="34"/>
      <c r="E5" s="34"/>
      <c r="F5" s="34"/>
      <c r="G5" s="34"/>
    </row>
    <row r="6" spans="1:7" x14ac:dyDescent="0.25">
      <c r="A6" s="34"/>
      <c r="B6" s="14" t="s">
        <v>23</v>
      </c>
      <c r="C6" s="33">
        <v>103</v>
      </c>
      <c r="D6" s="34"/>
      <c r="E6" s="34"/>
      <c r="F6" s="34"/>
      <c r="G6" s="34"/>
    </row>
    <row r="7" spans="1:7" x14ac:dyDescent="0.25">
      <c r="A7" s="34"/>
      <c r="B7" s="14" t="s">
        <v>24</v>
      </c>
      <c r="C7" s="33">
        <v>77</v>
      </c>
      <c r="D7" s="34"/>
      <c r="E7" s="34"/>
      <c r="F7" s="34"/>
      <c r="G7" s="34"/>
    </row>
    <row r="8" spans="1:7" x14ac:dyDescent="0.25">
      <c r="A8" s="34"/>
      <c r="B8" s="17" t="s">
        <v>17</v>
      </c>
      <c r="C8" s="13">
        <v>180</v>
      </c>
      <c r="D8" s="34"/>
      <c r="E8" s="34"/>
      <c r="F8" s="34"/>
      <c r="G8" s="34"/>
    </row>
    <row r="9" spans="1:7" x14ac:dyDescent="0.25">
      <c r="A9" s="34"/>
      <c r="B9" s="37"/>
      <c r="C9" s="38"/>
      <c r="D9" s="34"/>
      <c r="E9" s="34"/>
      <c r="F9" s="34"/>
      <c r="G9" s="34"/>
    </row>
    <row r="10" spans="1:7" ht="18.75" x14ac:dyDescent="0.3">
      <c r="A10" s="34"/>
      <c r="B10" s="39" t="s">
        <v>88</v>
      </c>
      <c r="C10" s="39"/>
      <c r="D10" s="39"/>
      <c r="E10" s="39"/>
      <c r="F10" s="34"/>
      <c r="G10" s="34"/>
    </row>
    <row r="11" spans="1:7" x14ac:dyDescent="0.25">
      <c r="A11" s="34"/>
      <c r="B11" s="13" t="s">
        <v>89</v>
      </c>
      <c r="C11" s="13" t="s">
        <v>90</v>
      </c>
      <c r="D11" s="13" t="s">
        <v>91</v>
      </c>
      <c r="E11" s="13" t="s">
        <v>45</v>
      </c>
      <c r="F11" s="34"/>
      <c r="G11" s="34"/>
    </row>
    <row r="12" spans="1:7" x14ac:dyDescent="0.25">
      <c r="A12" s="34"/>
      <c r="B12" s="21" t="s">
        <v>38</v>
      </c>
      <c r="C12" s="33">
        <v>1</v>
      </c>
      <c r="D12" s="33">
        <v>1</v>
      </c>
      <c r="E12" s="40">
        <v>2</v>
      </c>
      <c r="F12" s="34"/>
      <c r="G12" s="34"/>
    </row>
    <row r="13" spans="1:7" x14ac:dyDescent="0.25">
      <c r="A13" s="34"/>
      <c r="B13" s="21" t="s">
        <v>39</v>
      </c>
      <c r="C13" s="33">
        <v>13</v>
      </c>
      <c r="D13" s="33">
        <v>2</v>
      </c>
      <c r="E13" s="40">
        <v>15</v>
      </c>
      <c r="F13" s="34"/>
      <c r="G13" s="34"/>
    </row>
    <row r="14" spans="1:7" x14ac:dyDescent="0.25">
      <c r="A14" s="34"/>
      <c r="B14" s="21" t="s">
        <v>40</v>
      </c>
      <c r="C14" s="33">
        <v>19</v>
      </c>
      <c r="D14" s="33">
        <v>16</v>
      </c>
      <c r="E14" s="40">
        <v>35</v>
      </c>
      <c r="F14" s="34"/>
      <c r="G14" s="34"/>
    </row>
    <row r="15" spans="1:7" x14ac:dyDescent="0.25">
      <c r="A15" s="34"/>
      <c r="B15" s="21" t="s">
        <v>41</v>
      </c>
      <c r="C15" s="33">
        <v>16</v>
      </c>
      <c r="D15" s="33">
        <v>18</v>
      </c>
      <c r="E15" s="40">
        <v>34</v>
      </c>
      <c r="F15" s="34"/>
      <c r="G15" s="34"/>
    </row>
    <row r="16" spans="1:7" x14ac:dyDescent="0.25">
      <c r="A16" s="34"/>
      <c r="B16" s="21" t="s">
        <v>42</v>
      </c>
      <c r="C16" s="33">
        <v>17</v>
      </c>
      <c r="D16" s="33">
        <v>19</v>
      </c>
      <c r="E16" s="40">
        <v>36</v>
      </c>
      <c r="F16" s="34"/>
      <c r="G16" s="34"/>
    </row>
    <row r="17" spans="1:7" x14ac:dyDescent="0.25">
      <c r="A17" s="34"/>
      <c r="B17" s="21" t="s">
        <v>43</v>
      </c>
      <c r="C17" s="41">
        <v>19</v>
      </c>
      <c r="D17" s="41">
        <v>7</v>
      </c>
      <c r="E17" s="40">
        <v>26</v>
      </c>
      <c r="F17" s="34"/>
      <c r="G17" s="34"/>
    </row>
    <row r="18" spans="1:7" x14ac:dyDescent="0.25">
      <c r="A18" s="34"/>
      <c r="B18" s="21" t="s">
        <v>44</v>
      </c>
      <c r="C18" s="41">
        <v>18</v>
      </c>
      <c r="D18" s="41">
        <v>14</v>
      </c>
      <c r="E18" s="40">
        <v>32</v>
      </c>
      <c r="F18" s="34"/>
      <c r="G18" s="34"/>
    </row>
    <row r="19" spans="1:7" x14ac:dyDescent="0.25">
      <c r="A19" s="34"/>
      <c r="B19" s="22" t="s">
        <v>45</v>
      </c>
      <c r="C19" s="42">
        <v>103</v>
      </c>
      <c r="D19" s="42">
        <v>77</v>
      </c>
      <c r="E19" s="42">
        <v>180</v>
      </c>
      <c r="F19" s="34"/>
      <c r="G19" s="34"/>
    </row>
    <row r="20" spans="1:7" x14ac:dyDescent="0.25">
      <c r="A20" s="34"/>
      <c r="B20" s="43"/>
      <c r="C20" s="44"/>
      <c r="D20" s="44"/>
      <c r="E20" s="44"/>
      <c r="F20" s="34"/>
      <c r="G20" s="34"/>
    </row>
    <row r="21" spans="1:7" ht="18.75" x14ac:dyDescent="0.3">
      <c r="A21" s="34"/>
      <c r="B21" s="36" t="s">
        <v>92</v>
      </c>
      <c r="C21" s="36"/>
      <c r="D21" s="36"/>
      <c r="E21" s="36"/>
      <c r="F21" s="34"/>
      <c r="G21" s="34"/>
    </row>
    <row r="22" spans="1:7" x14ac:dyDescent="0.25">
      <c r="A22" s="34"/>
      <c r="B22" s="17" t="s">
        <v>47</v>
      </c>
      <c r="C22" s="13" t="s">
        <v>90</v>
      </c>
      <c r="D22" s="13" t="s">
        <v>93</v>
      </c>
      <c r="E22" s="13" t="s">
        <v>45</v>
      </c>
      <c r="F22" s="34"/>
      <c r="G22" s="34"/>
    </row>
    <row r="23" spans="1:7" x14ac:dyDescent="0.25">
      <c r="A23" s="34"/>
      <c r="B23" s="24" t="s">
        <v>48</v>
      </c>
      <c r="C23" s="41">
        <v>9</v>
      </c>
      <c r="D23" s="41">
        <v>11</v>
      </c>
      <c r="E23" s="40">
        <f t="shared" ref="E23:E28" si="0">SUM(C23:D23)</f>
        <v>20</v>
      </c>
      <c r="F23" s="34"/>
      <c r="G23" s="34"/>
    </row>
    <row r="24" spans="1:7" x14ac:dyDescent="0.25">
      <c r="A24" s="34"/>
      <c r="B24" s="24" t="s">
        <v>49</v>
      </c>
      <c r="C24" s="41">
        <v>15</v>
      </c>
      <c r="D24" s="41">
        <v>9</v>
      </c>
      <c r="E24" s="40">
        <f t="shared" si="0"/>
        <v>24</v>
      </c>
      <c r="F24" s="34"/>
      <c r="G24" s="34"/>
    </row>
    <row r="25" spans="1:7" x14ac:dyDescent="0.25">
      <c r="A25" s="34"/>
      <c r="B25" s="24" t="s">
        <v>50</v>
      </c>
      <c r="C25" s="41">
        <v>27</v>
      </c>
      <c r="D25" s="41">
        <v>27</v>
      </c>
      <c r="E25" s="40">
        <f t="shared" si="0"/>
        <v>54</v>
      </c>
      <c r="F25" s="34"/>
      <c r="G25" s="34"/>
    </row>
    <row r="26" spans="1:7" x14ac:dyDescent="0.25">
      <c r="A26" s="34"/>
      <c r="B26" s="24" t="s">
        <v>51</v>
      </c>
      <c r="C26" s="41">
        <v>43</v>
      </c>
      <c r="D26" s="41">
        <v>18</v>
      </c>
      <c r="E26" s="40">
        <f t="shared" si="0"/>
        <v>61</v>
      </c>
      <c r="F26" s="34"/>
      <c r="G26" s="34"/>
    </row>
    <row r="27" spans="1:7" x14ac:dyDescent="0.25">
      <c r="A27" s="34"/>
      <c r="B27" s="24" t="s">
        <v>52</v>
      </c>
      <c r="C27" s="41">
        <v>9</v>
      </c>
      <c r="D27" s="41">
        <v>12</v>
      </c>
      <c r="E27" s="40">
        <f t="shared" si="0"/>
        <v>21</v>
      </c>
      <c r="F27" s="34"/>
      <c r="G27" s="34"/>
    </row>
    <row r="28" spans="1:7" x14ac:dyDescent="0.25">
      <c r="A28" s="45"/>
      <c r="B28" s="24" t="s">
        <v>94</v>
      </c>
      <c r="C28" s="41">
        <v>0</v>
      </c>
      <c r="D28" s="41">
        <v>0</v>
      </c>
      <c r="E28" s="40">
        <f t="shared" si="0"/>
        <v>0</v>
      </c>
      <c r="F28" s="34"/>
      <c r="G28" s="34"/>
    </row>
    <row r="29" spans="1:7" x14ac:dyDescent="0.25">
      <c r="A29" s="45"/>
      <c r="B29" s="46" t="s">
        <v>45</v>
      </c>
      <c r="C29" s="42">
        <v>103</v>
      </c>
      <c r="D29" s="42">
        <v>77</v>
      </c>
      <c r="E29" s="42">
        <v>180</v>
      </c>
      <c r="F29" s="34"/>
      <c r="G29" s="34"/>
    </row>
    <row r="30" spans="1:7" x14ac:dyDescent="0.25">
      <c r="A30" s="45"/>
      <c r="B30" s="47"/>
      <c r="C30" s="48"/>
      <c r="D30" s="48"/>
      <c r="E30" s="48"/>
      <c r="F30" s="34"/>
      <c r="G30" s="34"/>
    </row>
    <row r="31" spans="1:7" ht="18.75" x14ac:dyDescent="0.25">
      <c r="A31" s="45"/>
      <c r="B31" s="49" t="s">
        <v>95</v>
      </c>
      <c r="C31" s="49"/>
      <c r="D31" s="49"/>
      <c r="E31" s="45"/>
      <c r="F31" s="34"/>
      <c r="G31" s="34"/>
    </row>
    <row r="32" spans="1:7" x14ac:dyDescent="0.25">
      <c r="A32" s="45"/>
      <c r="B32" s="50" t="s">
        <v>96</v>
      </c>
      <c r="C32" s="50"/>
      <c r="D32" s="13" t="s">
        <v>97</v>
      </c>
      <c r="E32" s="45"/>
      <c r="F32" s="34"/>
      <c r="G32" s="34"/>
    </row>
    <row r="33" spans="1:7" x14ac:dyDescent="0.25">
      <c r="A33" s="45"/>
      <c r="B33" s="51" t="s">
        <v>56</v>
      </c>
      <c r="C33" s="52"/>
      <c r="D33" s="33">
        <v>42</v>
      </c>
      <c r="E33" s="45"/>
      <c r="F33" s="34"/>
      <c r="G33" s="34"/>
    </row>
    <row r="34" spans="1:7" x14ac:dyDescent="0.25">
      <c r="A34" s="34"/>
      <c r="B34" s="51" t="s">
        <v>57</v>
      </c>
      <c r="C34" s="52"/>
      <c r="D34" s="33">
        <v>26</v>
      </c>
      <c r="E34" s="45"/>
      <c r="F34" s="34"/>
      <c r="G34" s="34"/>
    </row>
    <row r="35" spans="1:7" x14ac:dyDescent="0.25">
      <c r="A35" s="34"/>
      <c r="B35" s="51" t="s">
        <v>58</v>
      </c>
      <c r="C35" s="52"/>
      <c r="D35" s="33">
        <v>3</v>
      </c>
      <c r="E35" s="45"/>
      <c r="F35" s="34"/>
      <c r="G35" s="34"/>
    </row>
    <row r="36" spans="1:7" x14ac:dyDescent="0.25">
      <c r="A36" s="34"/>
      <c r="B36" s="51" t="s">
        <v>59</v>
      </c>
      <c r="C36" s="52"/>
      <c r="D36" s="33">
        <v>21</v>
      </c>
      <c r="E36" s="34"/>
      <c r="F36" s="34"/>
      <c r="G36" s="34"/>
    </row>
    <row r="37" spans="1:7" x14ac:dyDescent="0.25">
      <c r="A37" s="34"/>
      <c r="B37" s="51" t="s">
        <v>60</v>
      </c>
      <c r="C37" s="52"/>
      <c r="D37" s="33">
        <v>16</v>
      </c>
      <c r="E37" s="34"/>
      <c r="F37" s="45"/>
      <c r="G37" s="34"/>
    </row>
    <row r="38" spans="1:7" x14ac:dyDescent="0.25">
      <c r="A38" s="34"/>
      <c r="B38" s="51" t="s">
        <v>61</v>
      </c>
      <c r="C38" s="52"/>
      <c r="D38" s="33">
        <v>0</v>
      </c>
      <c r="E38" s="34"/>
      <c r="F38" s="34"/>
      <c r="G38" s="34"/>
    </row>
    <row r="39" spans="1:7" x14ac:dyDescent="0.25">
      <c r="A39" s="34"/>
      <c r="B39" s="51" t="s">
        <v>62</v>
      </c>
      <c r="C39" s="52"/>
      <c r="D39" s="33">
        <v>2</v>
      </c>
      <c r="E39" s="34"/>
      <c r="F39" s="34"/>
      <c r="G39" s="34"/>
    </row>
    <row r="40" spans="1:7" x14ac:dyDescent="0.25">
      <c r="A40" s="34"/>
      <c r="B40" s="51" t="s">
        <v>63</v>
      </c>
      <c r="C40" s="52"/>
      <c r="D40" s="33">
        <v>1</v>
      </c>
      <c r="E40" s="34"/>
      <c r="F40" s="34"/>
      <c r="G40" s="34"/>
    </row>
    <row r="41" spans="1:7" x14ac:dyDescent="0.25">
      <c r="A41" s="34"/>
      <c r="B41" s="51" t="s">
        <v>64</v>
      </c>
      <c r="C41" s="52"/>
      <c r="D41" s="33">
        <v>0</v>
      </c>
      <c r="E41" s="34"/>
      <c r="F41" s="34"/>
      <c r="G41" s="34"/>
    </row>
    <row r="42" spans="1:7" x14ac:dyDescent="0.25">
      <c r="A42" s="34"/>
      <c r="B42" s="51" t="s">
        <v>65</v>
      </c>
      <c r="C42" s="52"/>
      <c r="D42" s="33">
        <v>0</v>
      </c>
      <c r="E42" s="34"/>
      <c r="F42" s="34"/>
      <c r="G42" s="34"/>
    </row>
    <row r="43" spans="1:7" x14ac:dyDescent="0.25">
      <c r="A43" s="34"/>
      <c r="B43" s="51" t="s">
        <v>66</v>
      </c>
      <c r="C43" s="52"/>
      <c r="D43" s="33">
        <v>0</v>
      </c>
      <c r="E43" s="34"/>
      <c r="F43" s="34"/>
      <c r="G43" s="34"/>
    </row>
    <row r="44" spans="1:7" x14ac:dyDescent="0.25">
      <c r="A44" s="34"/>
      <c r="B44" s="51" t="s">
        <v>67</v>
      </c>
      <c r="C44" s="52"/>
      <c r="D44" s="33">
        <v>0</v>
      </c>
      <c r="E44" s="34"/>
      <c r="F44" s="34"/>
      <c r="G44" s="34"/>
    </row>
    <row r="45" spans="1:7" x14ac:dyDescent="0.25">
      <c r="A45" s="34"/>
      <c r="B45" s="51" t="s">
        <v>68</v>
      </c>
      <c r="C45" s="52"/>
      <c r="D45" s="33">
        <v>0</v>
      </c>
      <c r="E45" s="34"/>
      <c r="F45" s="34"/>
      <c r="G45" s="34"/>
    </row>
    <row r="46" spans="1:7" x14ac:dyDescent="0.25">
      <c r="A46" s="34"/>
      <c r="B46" s="53" t="s">
        <v>17</v>
      </c>
      <c r="C46" s="53"/>
      <c r="D46" s="13">
        <v>111</v>
      </c>
      <c r="E46" s="34"/>
      <c r="F46" s="34"/>
      <c r="G46" s="34"/>
    </row>
    <row r="47" spans="1:7" x14ac:dyDescent="0.25">
      <c r="A47" s="34"/>
      <c r="B47" s="34"/>
      <c r="C47" s="34"/>
      <c r="D47" s="34"/>
      <c r="E47" s="34"/>
      <c r="F47" s="34"/>
      <c r="G47" s="34"/>
    </row>
    <row r="48" spans="1:7" ht="18.75" x14ac:dyDescent="0.25">
      <c r="A48" s="34"/>
      <c r="B48" s="49" t="s">
        <v>98</v>
      </c>
      <c r="C48" s="49"/>
      <c r="D48" s="49"/>
      <c r="E48" s="34"/>
      <c r="F48" s="34"/>
      <c r="G48" s="34"/>
    </row>
    <row r="49" spans="1:7" x14ac:dyDescent="0.25">
      <c r="A49" s="34"/>
      <c r="B49" s="50" t="s">
        <v>55</v>
      </c>
      <c r="C49" s="50"/>
      <c r="D49" s="13" t="s">
        <v>99</v>
      </c>
      <c r="E49" s="34"/>
      <c r="F49" s="34"/>
      <c r="G49" s="34"/>
    </row>
    <row r="50" spans="1:7" x14ac:dyDescent="0.25">
      <c r="A50" s="34"/>
      <c r="B50" s="54" t="s">
        <v>70</v>
      </c>
      <c r="C50" s="54"/>
      <c r="D50" s="33">
        <v>10</v>
      </c>
      <c r="E50" s="34"/>
      <c r="F50" s="34"/>
      <c r="G50" s="34"/>
    </row>
    <row r="51" spans="1:7" x14ac:dyDescent="0.25">
      <c r="A51" s="34"/>
      <c r="B51" s="54" t="s">
        <v>71</v>
      </c>
      <c r="C51" s="54"/>
      <c r="D51" s="33">
        <v>30</v>
      </c>
      <c r="E51" s="34"/>
      <c r="F51" s="34"/>
      <c r="G51" s="34"/>
    </row>
    <row r="52" spans="1:7" x14ac:dyDescent="0.25">
      <c r="A52" s="34"/>
      <c r="B52" s="54" t="s">
        <v>72</v>
      </c>
      <c r="C52" s="54"/>
      <c r="D52" s="33">
        <v>0</v>
      </c>
      <c r="E52" s="34"/>
      <c r="F52" s="34"/>
      <c r="G52" s="34"/>
    </row>
    <row r="53" spans="1:7" x14ac:dyDescent="0.25">
      <c r="A53" s="34"/>
      <c r="B53" s="55" t="s">
        <v>73</v>
      </c>
      <c r="C53" s="56"/>
      <c r="D53" s="33">
        <v>0</v>
      </c>
      <c r="E53" s="34"/>
      <c r="F53" s="34"/>
      <c r="G53" s="34"/>
    </row>
    <row r="54" spans="1:7" x14ac:dyDescent="0.25">
      <c r="A54" s="34"/>
      <c r="B54" s="54" t="s">
        <v>74</v>
      </c>
      <c r="C54" s="54"/>
      <c r="D54" s="33">
        <v>4</v>
      </c>
      <c r="E54" s="34"/>
      <c r="F54" s="34"/>
      <c r="G54" s="34"/>
    </row>
    <row r="55" spans="1:7" x14ac:dyDescent="0.25">
      <c r="A55" s="34"/>
      <c r="B55" s="54" t="s">
        <v>75</v>
      </c>
      <c r="C55" s="54"/>
      <c r="D55" s="33">
        <v>21</v>
      </c>
      <c r="E55" s="34"/>
      <c r="F55" s="34"/>
      <c r="G55" s="34"/>
    </row>
    <row r="56" spans="1:7" x14ac:dyDescent="0.25">
      <c r="A56" s="34"/>
      <c r="B56" s="54" t="s">
        <v>76</v>
      </c>
      <c r="C56" s="54"/>
      <c r="D56" s="33">
        <v>0</v>
      </c>
      <c r="E56" s="34"/>
      <c r="F56" s="34"/>
      <c r="G56" s="34"/>
    </row>
    <row r="57" spans="1:7" x14ac:dyDescent="0.25">
      <c r="A57" s="34"/>
      <c r="B57" s="57" t="s">
        <v>77</v>
      </c>
      <c r="C57" s="58"/>
      <c r="D57" s="33">
        <v>0</v>
      </c>
      <c r="E57" s="34"/>
      <c r="F57" s="34"/>
      <c r="G57" s="34"/>
    </row>
    <row r="58" spans="1:7" x14ac:dyDescent="0.25">
      <c r="A58" s="34"/>
      <c r="B58" s="54" t="s">
        <v>78</v>
      </c>
      <c r="C58" s="54"/>
      <c r="D58" s="33">
        <v>4</v>
      </c>
      <c r="E58" s="34"/>
      <c r="F58" s="34"/>
      <c r="G58" s="34"/>
    </row>
    <row r="59" spans="1:7" x14ac:dyDescent="0.25">
      <c r="A59" s="34"/>
      <c r="B59" s="53" t="s">
        <v>17</v>
      </c>
      <c r="C59" s="53"/>
      <c r="D59" s="13">
        <v>69</v>
      </c>
      <c r="E59" s="34"/>
      <c r="F59" s="34"/>
      <c r="G59" s="34"/>
    </row>
    <row r="60" spans="1:7" x14ac:dyDescent="0.25">
      <c r="A60" s="34"/>
      <c r="B60" s="34"/>
      <c r="C60" s="34"/>
      <c r="D60" s="34"/>
      <c r="E60" s="34"/>
      <c r="F60" s="34"/>
      <c r="G60" s="34"/>
    </row>
    <row r="61" spans="1:7" ht="18.75" x14ac:dyDescent="0.3">
      <c r="A61" s="34"/>
      <c r="B61" s="59" t="s">
        <v>100</v>
      </c>
      <c r="C61" s="59"/>
      <c r="D61" s="59"/>
      <c r="E61" s="59"/>
      <c r="F61" s="59"/>
      <c r="G61" s="34"/>
    </row>
    <row r="62" spans="1:7" x14ac:dyDescent="0.25">
      <c r="A62" s="34"/>
      <c r="B62" s="50" t="s">
        <v>84</v>
      </c>
      <c r="C62" s="50"/>
      <c r="D62" s="50"/>
      <c r="E62" s="50"/>
      <c r="F62" s="13" t="s">
        <v>101</v>
      </c>
      <c r="G62" s="34"/>
    </row>
    <row r="63" spans="1:7" x14ac:dyDescent="0.25">
      <c r="A63" s="34"/>
      <c r="B63" s="54" t="s">
        <v>26</v>
      </c>
      <c r="C63" s="54"/>
      <c r="D63" s="54"/>
      <c r="E63" s="54"/>
      <c r="F63" s="33">
        <v>0</v>
      </c>
      <c r="G63" s="34"/>
    </row>
    <row r="64" spans="1:7" x14ac:dyDescent="0.25">
      <c r="A64" s="34"/>
      <c r="B64" s="54" t="s">
        <v>27</v>
      </c>
      <c r="C64" s="54"/>
      <c r="D64" s="54"/>
      <c r="E64" s="54"/>
      <c r="F64" s="33">
        <v>24</v>
      </c>
      <c r="G64" s="34"/>
    </row>
    <row r="65" spans="1:7" x14ac:dyDescent="0.25">
      <c r="A65" s="34"/>
      <c r="B65" s="54" t="s">
        <v>28</v>
      </c>
      <c r="C65" s="54"/>
      <c r="D65" s="54"/>
      <c r="E65" s="54"/>
      <c r="F65" s="33">
        <v>28</v>
      </c>
      <c r="G65" s="34"/>
    </row>
    <row r="66" spans="1:7" x14ac:dyDescent="0.25">
      <c r="A66" s="34"/>
      <c r="B66" s="54" t="s">
        <v>29</v>
      </c>
      <c r="C66" s="54"/>
      <c r="D66" s="54"/>
      <c r="E66" s="54"/>
      <c r="F66" s="33">
        <v>22</v>
      </c>
      <c r="G66" s="34"/>
    </row>
    <row r="67" spans="1:7" x14ac:dyDescent="0.25">
      <c r="A67" s="34"/>
      <c r="B67" s="54" t="s">
        <v>30</v>
      </c>
      <c r="C67" s="54"/>
      <c r="D67" s="54"/>
      <c r="E67" s="54"/>
      <c r="F67" s="33">
        <v>9</v>
      </c>
      <c r="G67" s="34"/>
    </row>
    <row r="68" spans="1:7" x14ac:dyDescent="0.25">
      <c r="A68" s="34"/>
      <c r="B68" s="54" t="s">
        <v>31</v>
      </c>
      <c r="C68" s="54"/>
      <c r="D68" s="54"/>
      <c r="E68" s="54"/>
      <c r="F68" s="33">
        <v>0</v>
      </c>
      <c r="G68" s="34"/>
    </row>
    <row r="69" spans="1:7" x14ac:dyDescent="0.25">
      <c r="A69" s="34"/>
      <c r="B69" s="54" t="s">
        <v>32</v>
      </c>
      <c r="C69" s="54"/>
      <c r="D69" s="54"/>
      <c r="E69" s="54"/>
      <c r="F69" s="33">
        <v>0</v>
      </c>
      <c r="G69" s="34"/>
    </row>
    <row r="70" spans="1:7" x14ac:dyDescent="0.25">
      <c r="A70" s="34"/>
      <c r="B70" s="54" t="s">
        <v>33</v>
      </c>
      <c r="C70" s="54"/>
      <c r="D70" s="54"/>
      <c r="E70" s="54"/>
      <c r="F70" s="33">
        <v>18</v>
      </c>
      <c r="G70" s="34"/>
    </row>
    <row r="71" spans="1:7" x14ac:dyDescent="0.25">
      <c r="A71" s="34"/>
      <c r="B71" s="54" t="s">
        <v>34</v>
      </c>
      <c r="C71" s="54"/>
      <c r="D71" s="54"/>
      <c r="E71" s="54"/>
      <c r="F71" s="33">
        <v>61</v>
      </c>
      <c r="G71" s="34"/>
    </row>
    <row r="72" spans="1:7" x14ac:dyDescent="0.25">
      <c r="A72" s="34"/>
      <c r="B72" s="55" t="s">
        <v>35</v>
      </c>
      <c r="C72" s="60"/>
      <c r="D72" s="60"/>
      <c r="E72" s="56"/>
      <c r="F72" s="33">
        <v>18</v>
      </c>
      <c r="G72" s="34"/>
    </row>
    <row r="73" spans="1:7" x14ac:dyDescent="0.25">
      <c r="A73" s="34"/>
      <c r="B73" s="53" t="s">
        <v>17</v>
      </c>
      <c r="C73" s="53"/>
      <c r="D73" s="53"/>
      <c r="E73" s="53"/>
      <c r="F73" s="13">
        <v>180</v>
      </c>
      <c r="G73" s="34"/>
    </row>
    <row r="74" spans="1:7" x14ac:dyDescent="0.25">
      <c r="A74" s="34"/>
      <c r="B74" s="34"/>
      <c r="C74" s="34"/>
      <c r="D74" s="34"/>
      <c r="E74" s="34"/>
      <c r="F74" s="34"/>
      <c r="G74" s="34"/>
    </row>
    <row r="75" spans="1:7" ht="18.75" x14ac:dyDescent="0.3">
      <c r="A75" s="34"/>
      <c r="B75" s="36" t="s">
        <v>79</v>
      </c>
      <c r="C75" s="36"/>
      <c r="D75" s="34"/>
      <c r="E75" s="34"/>
      <c r="F75" s="34"/>
      <c r="G75" s="34"/>
    </row>
    <row r="76" spans="1:7" x14ac:dyDescent="0.25">
      <c r="A76" s="34"/>
      <c r="B76" s="5" t="s">
        <v>80</v>
      </c>
      <c r="C76" s="5" t="s">
        <v>102</v>
      </c>
      <c r="D76" s="34"/>
      <c r="E76" s="34"/>
      <c r="F76" s="34"/>
      <c r="G76" s="34"/>
    </row>
    <row r="77" spans="1:7" x14ac:dyDescent="0.25">
      <c r="A77" s="34"/>
      <c r="B77" s="29" t="s">
        <v>81</v>
      </c>
      <c r="C77" s="7">
        <v>146</v>
      </c>
      <c r="D77" s="34"/>
      <c r="E77" s="34"/>
      <c r="F77" s="34"/>
      <c r="G77" s="34"/>
    </row>
    <row r="78" spans="1:7" x14ac:dyDescent="0.25">
      <c r="A78" s="34"/>
      <c r="B78" s="30" t="s">
        <v>82</v>
      </c>
      <c r="C78" s="32">
        <v>9</v>
      </c>
      <c r="D78" s="34"/>
      <c r="E78" s="34"/>
      <c r="F78" s="34"/>
      <c r="G78" s="34"/>
    </row>
    <row r="79" spans="1:7" x14ac:dyDescent="0.25">
      <c r="A79" s="34"/>
      <c r="B79" s="34"/>
      <c r="C79" s="34"/>
      <c r="D79" s="34"/>
      <c r="E79" s="34"/>
      <c r="F79" s="34"/>
      <c r="G79" s="34"/>
    </row>
    <row r="80" spans="1:7" ht="18.75" x14ac:dyDescent="0.25">
      <c r="A80" s="34"/>
      <c r="B80" s="61" t="s">
        <v>83</v>
      </c>
      <c r="C80" s="61"/>
      <c r="D80" s="61"/>
      <c r="E80" s="61"/>
      <c r="F80" s="61"/>
      <c r="G80" s="34"/>
    </row>
    <row r="81" spans="1:7" x14ac:dyDescent="0.25">
      <c r="A81" s="34"/>
      <c r="B81" s="62" t="s">
        <v>5</v>
      </c>
      <c r="C81" s="62"/>
      <c r="D81" s="62"/>
      <c r="E81" s="62"/>
      <c r="F81" s="5" t="s">
        <v>10</v>
      </c>
      <c r="G81" s="34"/>
    </row>
    <row r="82" spans="1:7" x14ac:dyDescent="0.25">
      <c r="A82" s="34"/>
      <c r="B82" s="54" t="s">
        <v>26</v>
      </c>
      <c r="C82" s="54"/>
      <c r="D82" s="54"/>
      <c r="E82" s="54"/>
      <c r="F82" s="41">
        <v>6</v>
      </c>
      <c r="G82" s="34"/>
    </row>
    <row r="83" spans="1:7" x14ac:dyDescent="0.25">
      <c r="A83" s="34"/>
      <c r="B83" s="54" t="s">
        <v>27</v>
      </c>
      <c r="C83" s="54"/>
      <c r="D83" s="54"/>
      <c r="E83" s="54"/>
      <c r="F83" s="41">
        <v>198</v>
      </c>
      <c r="G83" s="34"/>
    </row>
    <row r="84" spans="1:7" x14ac:dyDescent="0.25">
      <c r="A84" s="34"/>
      <c r="B84" s="54" t="s">
        <v>28</v>
      </c>
      <c r="C84" s="54"/>
      <c r="D84" s="54"/>
      <c r="E84" s="54"/>
      <c r="F84" s="41">
        <v>25</v>
      </c>
      <c r="G84" s="34"/>
    </row>
    <row r="85" spans="1:7" x14ac:dyDescent="0.25">
      <c r="A85" s="34"/>
      <c r="B85" s="54" t="s">
        <v>29</v>
      </c>
      <c r="C85" s="54"/>
      <c r="D85" s="54"/>
      <c r="E85" s="54"/>
      <c r="F85" s="41">
        <v>1044</v>
      </c>
      <c r="G85" s="34"/>
    </row>
    <row r="86" spans="1:7" x14ac:dyDescent="0.25">
      <c r="A86" s="34"/>
      <c r="B86" s="54" t="s">
        <v>30</v>
      </c>
      <c r="C86" s="54"/>
      <c r="D86" s="54"/>
      <c r="E86" s="54"/>
      <c r="F86" s="41">
        <v>191</v>
      </c>
      <c r="G86" s="34"/>
    </row>
    <row r="87" spans="1:7" x14ac:dyDescent="0.25">
      <c r="A87" s="34"/>
      <c r="B87" s="54" t="s">
        <v>31</v>
      </c>
      <c r="C87" s="54"/>
      <c r="D87" s="54"/>
      <c r="E87" s="54"/>
      <c r="F87" s="41">
        <v>0</v>
      </c>
      <c r="G87" s="34"/>
    </row>
    <row r="88" spans="1:7" x14ac:dyDescent="0.25">
      <c r="A88" s="34"/>
      <c r="B88" s="54" t="s">
        <v>32</v>
      </c>
      <c r="C88" s="54"/>
      <c r="D88" s="54"/>
      <c r="E88" s="54"/>
      <c r="F88" s="41">
        <v>0</v>
      </c>
      <c r="G88" s="34"/>
    </row>
    <row r="89" spans="1:7" x14ac:dyDescent="0.25">
      <c r="A89" s="34"/>
      <c r="B89" s="54" t="s">
        <v>33</v>
      </c>
      <c r="C89" s="54"/>
      <c r="D89" s="54"/>
      <c r="E89" s="54"/>
      <c r="F89" s="41">
        <v>263</v>
      </c>
      <c r="G89" s="34"/>
    </row>
    <row r="90" spans="1:7" x14ac:dyDescent="0.25">
      <c r="A90" s="34"/>
      <c r="B90" s="54" t="s">
        <v>34</v>
      </c>
      <c r="C90" s="54"/>
      <c r="D90" s="54"/>
      <c r="E90" s="54"/>
      <c r="F90" s="41">
        <v>1496</v>
      </c>
      <c r="G90" s="34"/>
    </row>
    <row r="91" spans="1:7" x14ac:dyDescent="0.25">
      <c r="A91" s="34"/>
      <c r="B91" s="54" t="s">
        <v>35</v>
      </c>
      <c r="C91" s="54"/>
      <c r="D91" s="54"/>
      <c r="E91" s="54"/>
      <c r="F91" s="41">
        <v>125</v>
      </c>
      <c r="G91" s="34"/>
    </row>
    <row r="92" spans="1:7" x14ac:dyDescent="0.25">
      <c r="A92" s="34"/>
      <c r="B92" s="63" t="s">
        <v>17</v>
      </c>
      <c r="C92" s="63"/>
      <c r="D92" s="63"/>
      <c r="E92" s="63"/>
      <c r="F92" s="5">
        <v>3348</v>
      </c>
      <c r="G92" s="34"/>
    </row>
    <row r="93" spans="1:7" x14ac:dyDescent="0.25">
      <c r="A93" s="34"/>
      <c r="B93" s="10" t="s">
        <v>103</v>
      </c>
      <c r="C93" s="10"/>
      <c r="D93" s="10"/>
      <c r="E93" s="10"/>
      <c r="F93" s="10"/>
      <c r="G93" s="34"/>
    </row>
    <row r="94" spans="1:7" x14ac:dyDescent="0.25">
      <c r="A94" s="34"/>
      <c r="B94" s="34"/>
      <c r="C94" s="34"/>
      <c r="D94" s="34"/>
      <c r="E94" s="34"/>
      <c r="F94" s="34"/>
      <c r="G94" s="34"/>
    </row>
    <row r="95" spans="1:7" x14ac:dyDescent="0.25">
      <c r="A95" s="34"/>
      <c r="B95" s="34"/>
      <c r="C95" s="34"/>
      <c r="D95" s="34"/>
      <c r="E95" s="34"/>
      <c r="F95" s="34"/>
      <c r="G95" s="34"/>
    </row>
    <row r="96" spans="1:7" x14ac:dyDescent="0.25">
      <c r="A96" s="34"/>
      <c r="B96" s="34"/>
      <c r="C96" s="34"/>
      <c r="D96" s="34"/>
      <c r="E96" s="34"/>
      <c r="F96" s="34"/>
      <c r="G96" s="34"/>
    </row>
    <row r="97" spans="1:7" x14ac:dyDescent="0.25">
      <c r="A97" s="34"/>
      <c r="B97" s="34"/>
      <c r="C97" s="34"/>
      <c r="D97" s="34"/>
      <c r="E97" s="34"/>
      <c r="F97" s="34"/>
      <c r="G97" s="34"/>
    </row>
    <row r="98" spans="1:7" x14ac:dyDescent="0.25">
      <c r="A98" s="34"/>
      <c r="B98" s="34"/>
      <c r="C98" s="34"/>
      <c r="D98" s="34"/>
      <c r="E98" s="34"/>
      <c r="F98" s="34"/>
      <c r="G98" s="34"/>
    </row>
    <row r="99" spans="1:7" x14ac:dyDescent="0.25">
      <c r="A99" s="34"/>
      <c r="B99" s="34"/>
      <c r="C99" s="34"/>
      <c r="D99" s="34"/>
      <c r="E99" s="34"/>
      <c r="F99" s="34"/>
      <c r="G99" s="34"/>
    </row>
    <row r="100" spans="1:7" x14ac:dyDescent="0.25">
      <c r="A100" s="34"/>
      <c r="B100" s="34"/>
      <c r="C100" s="34"/>
      <c r="D100" s="34"/>
      <c r="E100" s="34"/>
      <c r="F100" s="34"/>
      <c r="G100" s="34"/>
    </row>
    <row r="101" spans="1:7" x14ac:dyDescent="0.25">
      <c r="A101" s="34"/>
      <c r="B101" s="34"/>
      <c r="C101" s="34"/>
      <c r="D101" s="34"/>
      <c r="E101" s="34"/>
      <c r="F101" s="34"/>
      <c r="G101" s="34"/>
    </row>
    <row r="102" spans="1:7" x14ac:dyDescent="0.25">
      <c r="A102" s="34"/>
      <c r="B102" s="34"/>
      <c r="C102" s="34"/>
      <c r="D102" s="34"/>
      <c r="E102" s="34"/>
      <c r="F102" s="34"/>
      <c r="G102" s="34"/>
    </row>
    <row r="103" spans="1:7" x14ac:dyDescent="0.25">
      <c r="A103" s="34"/>
      <c r="B103" s="34"/>
      <c r="C103" s="34"/>
      <c r="D103" s="34"/>
      <c r="E103" s="34"/>
      <c r="F103" s="34"/>
      <c r="G103" s="34"/>
    </row>
    <row r="104" spans="1:7" x14ac:dyDescent="0.25">
      <c r="A104" s="34"/>
      <c r="B104" s="34"/>
      <c r="C104" s="34"/>
      <c r="D104" s="34"/>
      <c r="E104" s="34"/>
      <c r="F104" s="34"/>
      <c r="G104" s="34"/>
    </row>
    <row r="105" spans="1:7" x14ac:dyDescent="0.25">
      <c r="A105" s="34"/>
      <c r="B105" s="34"/>
      <c r="C105" s="34"/>
      <c r="D105" s="34"/>
      <c r="E105" s="34"/>
      <c r="F105" s="34"/>
      <c r="G105" s="34"/>
    </row>
    <row r="106" spans="1:7" x14ac:dyDescent="0.25">
      <c r="A106" s="34"/>
      <c r="B106" s="34"/>
      <c r="C106" s="34"/>
      <c r="D106" s="34"/>
      <c r="E106" s="34"/>
      <c r="F106" s="34"/>
      <c r="G106" s="34"/>
    </row>
    <row r="107" spans="1:7" x14ac:dyDescent="0.25">
      <c r="A107" s="34"/>
      <c r="B107" s="34"/>
      <c r="C107" s="34"/>
      <c r="D107" s="34"/>
      <c r="E107" s="34"/>
      <c r="F107" s="34"/>
      <c r="G107" s="34"/>
    </row>
    <row r="108" spans="1:7" x14ac:dyDescent="0.25">
      <c r="A108" s="34"/>
      <c r="B108" s="34"/>
      <c r="C108" s="34"/>
      <c r="D108" s="34"/>
      <c r="E108" s="34"/>
      <c r="F108" s="34"/>
      <c r="G108" s="34"/>
    </row>
    <row r="109" spans="1:7" x14ac:dyDescent="0.25">
      <c r="A109" s="34"/>
      <c r="B109" s="34"/>
      <c r="C109" s="34"/>
      <c r="D109" s="34"/>
      <c r="E109" s="34"/>
      <c r="F109" s="34"/>
      <c r="G109" s="34"/>
    </row>
    <row r="110" spans="1:7" x14ac:dyDescent="0.25">
      <c r="A110" s="34"/>
      <c r="B110" s="34"/>
      <c r="C110" s="34"/>
      <c r="D110" s="34"/>
      <c r="E110" s="34"/>
      <c r="F110" s="34"/>
      <c r="G110" s="34"/>
    </row>
    <row r="111" spans="1:7" x14ac:dyDescent="0.25">
      <c r="A111" s="34"/>
      <c r="B111" s="34"/>
      <c r="C111" s="34"/>
      <c r="D111" s="34"/>
      <c r="E111" s="34"/>
      <c r="F111" s="34"/>
      <c r="G111" s="34"/>
    </row>
    <row r="112" spans="1:7" x14ac:dyDescent="0.25">
      <c r="A112" s="34"/>
      <c r="B112" s="34"/>
      <c r="C112" s="34"/>
      <c r="D112" s="34"/>
      <c r="E112" s="34"/>
      <c r="F112" s="34"/>
      <c r="G112" s="34"/>
    </row>
    <row r="113" spans="1:7" x14ac:dyDescent="0.25">
      <c r="A113" s="34"/>
      <c r="B113" s="34"/>
      <c r="C113" s="34"/>
      <c r="D113" s="34"/>
      <c r="E113" s="34"/>
      <c r="F113" s="34"/>
      <c r="G113" s="34"/>
    </row>
    <row r="114" spans="1:7" x14ac:dyDescent="0.25">
      <c r="A114" s="34"/>
      <c r="B114" s="34"/>
      <c r="C114" s="34"/>
      <c r="D114" s="34"/>
      <c r="E114" s="34"/>
      <c r="F114" s="34"/>
      <c r="G114" s="34"/>
    </row>
    <row r="115" spans="1:7" x14ac:dyDescent="0.25">
      <c r="A115" s="34"/>
      <c r="B115" s="34"/>
      <c r="C115" s="34"/>
      <c r="D115" s="34"/>
      <c r="E115" s="34"/>
      <c r="F115" s="34"/>
      <c r="G115" s="34"/>
    </row>
    <row r="116" spans="1:7" x14ac:dyDescent="0.25">
      <c r="A116" s="34"/>
      <c r="B116" s="34"/>
      <c r="C116" s="34"/>
      <c r="D116" s="34"/>
      <c r="E116" s="34"/>
      <c r="F116" s="34"/>
      <c r="G116" s="34"/>
    </row>
    <row r="117" spans="1:7" x14ac:dyDescent="0.25">
      <c r="A117" s="34"/>
      <c r="B117" s="34"/>
      <c r="C117" s="34"/>
      <c r="D117" s="34"/>
      <c r="E117" s="34"/>
      <c r="F117" s="34"/>
      <c r="G117" s="34"/>
    </row>
    <row r="118" spans="1:7" x14ac:dyDescent="0.25">
      <c r="A118" s="34"/>
      <c r="B118" s="34"/>
      <c r="C118" s="34"/>
      <c r="D118" s="34"/>
      <c r="E118" s="34"/>
      <c r="F118" s="34"/>
      <c r="G118" s="34"/>
    </row>
    <row r="119" spans="1:7" x14ac:dyDescent="0.25">
      <c r="A119" s="34"/>
      <c r="B119" s="34"/>
      <c r="C119" s="34"/>
      <c r="D119" s="34"/>
      <c r="E119" s="34"/>
      <c r="F119" s="34"/>
      <c r="G119" s="34"/>
    </row>
    <row r="120" spans="1:7" x14ac:dyDescent="0.25">
      <c r="A120" s="34"/>
      <c r="B120" s="34"/>
      <c r="C120" s="34"/>
      <c r="D120" s="34"/>
      <c r="E120" s="34"/>
      <c r="F120" s="34"/>
      <c r="G120" s="34"/>
    </row>
    <row r="121" spans="1:7" x14ac:dyDescent="0.25">
      <c r="A121" s="34"/>
      <c r="B121" s="34"/>
      <c r="C121" s="34"/>
      <c r="D121" s="34"/>
      <c r="E121" s="34"/>
      <c r="F121" s="34"/>
      <c r="G121" s="34"/>
    </row>
    <row r="122" spans="1:7" x14ac:dyDescent="0.25">
      <c r="A122" s="34"/>
      <c r="B122" s="34"/>
      <c r="C122" s="34"/>
      <c r="D122" s="34"/>
      <c r="E122" s="34"/>
      <c r="F122" s="34"/>
      <c r="G122" s="34"/>
    </row>
    <row r="123" spans="1:7" x14ac:dyDescent="0.25">
      <c r="A123" s="34"/>
      <c r="B123" s="34"/>
      <c r="C123" s="34"/>
      <c r="D123" s="34"/>
      <c r="E123" s="34"/>
      <c r="F123" s="34"/>
      <c r="G123" s="34"/>
    </row>
    <row r="124" spans="1:7" x14ac:dyDescent="0.25">
      <c r="A124" s="34"/>
      <c r="B124" s="34"/>
      <c r="C124" s="34"/>
      <c r="D124" s="34"/>
      <c r="E124" s="34"/>
      <c r="F124" s="34"/>
      <c r="G124" s="34"/>
    </row>
    <row r="125" spans="1:7" x14ac:dyDescent="0.25">
      <c r="A125" s="34"/>
      <c r="B125" s="34"/>
      <c r="C125" s="34"/>
      <c r="D125" s="34"/>
      <c r="E125" s="34"/>
      <c r="F125" s="34"/>
      <c r="G125" s="34"/>
    </row>
    <row r="126" spans="1:7" x14ac:dyDescent="0.25">
      <c r="A126" s="34"/>
      <c r="B126" s="34"/>
      <c r="C126" s="34"/>
      <c r="D126" s="34"/>
      <c r="E126" s="34"/>
      <c r="F126" s="34"/>
      <c r="G126" s="34"/>
    </row>
    <row r="127" spans="1:7" x14ac:dyDescent="0.25">
      <c r="A127" s="34"/>
      <c r="B127" s="34"/>
      <c r="C127" s="34"/>
      <c r="D127" s="34"/>
      <c r="E127" s="34"/>
      <c r="F127" s="34"/>
      <c r="G127" s="34"/>
    </row>
    <row r="128" spans="1:7" x14ac:dyDescent="0.25">
      <c r="A128" s="34"/>
      <c r="B128" s="34"/>
      <c r="C128" s="34"/>
      <c r="D128" s="34"/>
      <c r="E128" s="34"/>
      <c r="F128" s="34"/>
      <c r="G128" s="34"/>
    </row>
    <row r="129" spans="1:7" x14ac:dyDescent="0.25">
      <c r="A129" s="34"/>
      <c r="B129" s="34"/>
      <c r="C129" s="34"/>
      <c r="D129" s="34"/>
      <c r="E129" s="34"/>
      <c r="F129" s="34"/>
      <c r="G129" s="34"/>
    </row>
    <row r="130" spans="1:7" x14ac:dyDescent="0.25">
      <c r="A130" s="34"/>
      <c r="B130" s="34"/>
      <c r="C130" s="34"/>
      <c r="D130" s="34"/>
      <c r="E130" s="34"/>
      <c r="F130" s="34"/>
      <c r="G130" s="34"/>
    </row>
    <row r="131" spans="1:7" x14ac:dyDescent="0.25">
      <c r="A131" s="34"/>
      <c r="B131" s="34"/>
      <c r="C131" s="34"/>
      <c r="D131" s="34"/>
      <c r="E131" s="34"/>
      <c r="F131" s="34"/>
      <c r="G131" s="34"/>
    </row>
    <row r="132" spans="1:7" x14ac:dyDescent="0.25">
      <c r="A132" s="34"/>
      <c r="B132" s="34"/>
      <c r="C132" s="34"/>
      <c r="D132" s="34"/>
      <c r="E132" s="34"/>
      <c r="F132" s="34"/>
      <c r="G132" s="34"/>
    </row>
    <row r="133" spans="1:7" x14ac:dyDescent="0.25">
      <c r="A133" s="34"/>
      <c r="B133" s="34"/>
      <c r="C133" s="34"/>
      <c r="D133" s="34"/>
      <c r="E133" s="34"/>
      <c r="F133" s="34"/>
      <c r="G133" s="34"/>
    </row>
    <row r="134" spans="1:7" x14ac:dyDescent="0.25">
      <c r="A134" s="34"/>
      <c r="B134" s="34"/>
      <c r="C134" s="34"/>
      <c r="D134" s="34"/>
      <c r="E134" s="34"/>
      <c r="F134" s="34"/>
      <c r="G134" s="34"/>
    </row>
    <row r="135" spans="1:7" x14ac:dyDescent="0.25">
      <c r="A135" s="34"/>
      <c r="B135" s="34"/>
      <c r="C135" s="34"/>
      <c r="D135" s="34"/>
      <c r="E135" s="34"/>
      <c r="F135" s="34"/>
      <c r="G135" s="34"/>
    </row>
    <row r="136" spans="1:7" x14ac:dyDescent="0.25">
      <c r="A136" s="34"/>
      <c r="B136" s="34"/>
      <c r="C136" s="34"/>
      <c r="D136" s="34"/>
      <c r="E136" s="34"/>
      <c r="F136" s="34"/>
      <c r="G136" s="34"/>
    </row>
    <row r="137" spans="1:7" x14ac:dyDescent="0.25">
      <c r="A137" s="34"/>
      <c r="B137" s="34"/>
      <c r="C137" s="34"/>
      <c r="D137" s="34"/>
      <c r="E137" s="34"/>
      <c r="F137" s="34"/>
      <c r="G137" s="34"/>
    </row>
    <row r="138" spans="1:7" x14ac:dyDescent="0.25">
      <c r="A138" s="34"/>
      <c r="B138" s="34"/>
      <c r="C138" s="34"/>
      <c r="D138" s="34"/>
      <c r="E138" s="34"/>
      <c r="F138" s="34"/>
      <c r="G138" s="34"/>
    </row>
    <row r="139" spans="1:7" x14ac:dyDescent="0.25">
      <c r="A139" s="34"/>
      <c r="B139" s="34"/>
      <c r="C139" s="34"/>
      <c r="D139" s="34"/>
      <c r="E139" s="34"/>
      <c r="F139" s="34"/>
      <c r="G139" s="34"/>
    </row>
    <row r="140" spans="1:7" x14ac:dyDescent="0.25">
      <c r="A140" s="34"/>
      <c r="B140" s="34"/>
      <c r="C140" s="34"/>
      <c r="D140" s="34"/>
      <c r="E140" s="34"/>
      <c r="F140" s="34"/>
      <c r="G140" s="34"/>
    </row>
    <row r="141" spans="1:7" x14ac:dyDescent="0.25">
      <c r="A141" s="34"/>
      <c r="B141" s="34"/>
      <c r="C141" s="34"/>
      <c r="D141" s="34"/>
      <c r="E141" s="34"/>
      <c r="F141" s="34"/>
      <c r="G141" s="34"/>
    </row>
    <row r="142" spans="1:7" x14ac:dyDescent="0.25">
      <c r="A142" s="34"/>
      <c r="B142" s="34"/>
      <c r="C142" s="34"/>
      <c r="D142" s="34"/>
      <c r="E142" s="34"/>
      <c r="F142" s="34"/>
      <c r="G142" s="34"/>
    </row>
    <row r="143" spans="1:7" x14ac:dyDescent="0.25">
      <c r="A143" s="34"/>
      <c r="B143" s="34"/>
      <c r="C143" s="34"/>
      <c r="D143" s="34"/>
      <c r="E143" s="34"/>
      <c r="F143" s="34"/>
      <c r="G143" s="34"/>
    </row>
    <row r="144" spans="1:7" x14ac:dyDescent="0.25">
      <c r="A144" s="34"/>
      <c r="B144" s="34"/>
      <c r="C144" s="34"/>
      <c r="D144" s="34"/>
      <c r="E144" s="34"/>
      <c r="F144" s="34"/>
      <c r="G144" s="34"/>
    </row>
    <row r="145" spans="1:7" x14ac:dyDescent="0.25">
      <c r="A145" s="34"/>
      <c r="B145" s="34"/>
      <c r="C145" s="34"/>
      <c r="D145" s="34"/>
      <c r="E145" s="34"/>
      <c r="F145" s="34"/>
      <c r="G145" s="34"/>
    </row>
    <row r="146" spans="1:7" x14ac:dyDescent="0.25">
      <c r="A146" s="34"/>
      <c r="B146" s="34"/>
      <c r="C146" s="34"/>
      <c r="D146" s="34"/>
      <c r="E146" s="34"/>
      <c r="F146" s="34"/>
      <c r="G146" s="34"/>
    </row>
    <row r="147" spans="1:7" x14ac:dyDescent="0.25">
      <c r="A147" s="34"/>
      <c r="B147" s="34"/>
      <c r="C147" s="34"/>
      <c r="D147" s="34"/>
      <c r="E147" s="34"/>
      <c r="F147" s="34"/>
      <c r="G147" s="34"/>
    </row>
    <row r="148" spans="1:7" x14ac:dyDescent="0.25">
      <c r="A148" s="34"/>
      <c r="B148" s="34"/>
      <c r="C148" s="34"/>
      <c r="D148" s="34"/>
      <c r="E148" s="34"/>
      <c r="F148" s="34"/>
      <c r="G148" s="34"/>
    </row>
    <row r="149" spans="1:7" x14ac:dyDescent="0.25">
      <c r="A149" s="34"/>
      <c r="B149" s="34"/>
      <c r="C149" s="34"/>
      <c r="D149" s="34"/>
      <c r="E149" s="34"/>
      <c r="F149" s="34"/>
      <c r="G149" s="34"/>
    </row>
    <row r="150" spans="1:7" x14ac:dyDescent="0.25">
      <c r="A150" s="34"/>
      <c r="B150" s="34"/>
      <c r="C150" s="34"/>
      <c r="D150" s="34"/>
      <c r="E150" s="34"/>
      <c r="F150" s="34"/>
      <c r="G150" s="34"/>
    </row>
    <row r="151" spans="1:7" x14ac:dyDescent="0.25">
      <c r="A151" s="34"/>
      <c r="B151" s="34"/>
      <c r="C151" s="34"/>
      <c r="D151" s="34"/>
      <c r="E151" s="34"/>
      <c r="F151" s="34"/>
      <c r="G151" s="34"/>
    </row>
    <row r="152" spans="1:7" x14ac:dyDescent="0.25">
      <c r="A152" s="34"/>
      <c r="B152" s="34"/>
      <c r="C152" s="34"/>
      <c r="D152" s="34"/>
      <c r="E152" s="34"/>
      <c r="F152" s="34"/>
      <c r="G152" s="34"/>
    </row>
    <row r="153" spans="1:7" x14ac:dyDescent="0.25">
      <c r="A153" s="34"/>
      <c r="B153" s="34"/>
      <c r="C153" s="34"/>
      <c r="D153" s="34"/>
      <c r="E153" s="34"/>
      <c r="F153" s="34"/>
      <c r="G153" s="34"/>
    </row>
    <row r="154" spans="1:7" x14ac:dyDescent="0.25">
      <c r="A154" s="34"/>
      <c r="B154" s="34"/>
      <c r="C154" s="34"/>
      <c r="D154" s="34"/>
      <c r="E154" s="34"/>
      <c r="F154" s="34"/>
      <c r="G154" s="34"/>
    </row>
    <row r="155" spans="1:7" x14ac:dyDescent="0.25">
      <c r="A155" s="34"/>
      <c r="B155" s="34"/>
      <c r="C155" s="34"/>
      <c r="D155" s="34"/>
      <c r="E155" s="34"/>
      <c r="F155" s="34"/>
      <c r="G155" s="34"/>
    </row>
    <row r="156" spans="1:7" x14ac:dyDescent="0.25">
      <c r="A156" s="34"/>
      <c r="B156" s="34"/>
      <c r="C156" s="34"/>
      <c r="D156" s="34"/>
      <c r="E156" s="34"/>
      <c r="F156" s="34"/>
      <c r="G156" s="34"/>
    </row>
    <row r="157" spans="1:7" x14ac:dyDescent="0.25">
      <c r="A157" s="34"/>
      <c r="B157" s="34"/>
      <c r="C157" s="34"/>
      <c r="D157" s="34"/>
      <c r="E157" s="34"/>
      <c r="F157" s="34"/>
      <c r="G157" s="34"/>
    </row>
    <row r="158" spans="1:7" x14ac:dyDescent="0.25">
      <c r="A158" s="34"/>
      <c r="B158" s="34"/>
      <c r="C158" s="34"/>
      <c r="D158" s="34"/>
      <c r="E158" s="34"/>
      <c r="F158" s="34"/>
      <c r="G158" s="34"/>
    </row>
    <row r="159" spans="1:7" x14ac:dyDescent="0.25">
      <c r="A159" s="34"/>
      <c r="B159" s="34"/>
      <c r="C159" s="34"/>
      <c r="D159" s="34"/>
      <c r="E159" s="34"/>
      <c r="F159" s="34"/>
      <c r="G159" s="34"/>
    </row>
    <row r="160" spans="1:7" x14ac:dyDescent="0.25">
      <c r="A160" s="34"/>
      <c r="B160" s="34"/>
      <c r="C160" s="34"/>
      <c r="D160" s="34"/>
      <c r="E160" s="34"/>
      <c r="F160" s="34"/>
      <c r="G160" s="34"/>
    </row>
    <row r="161" spans="1:7" x14ac:dyDescent="0.25">
      <c r="A161" s="34"/>
      <c r="B161" s="34"/>
      <c r="C161" s="34"/>
      <c r="D161" s="34"/>
      <c r="E161" s="34"/>
      <c r="F161" s="34"/>
      <c r="G161" s="34"/>
    </row>
    <row r="162" spans="1:7" x14ac:dyDescent="0.25">
      <c r="A162" s="34"/>
      <c r="B162" s="34"/>
      <c r="C162" s="34"/>
      <c r="D162" s="34"/>
      <c r="E162" s="34"/>
      <c r="F162" s="34"/>
      <c r="G162" s="34"/>
    </row>
    <row r="163" spans="1:7" x14ac:dyDescent="0.25">
      <c r="A163" s="34"/>
      <c r="B163" s="34"/>
      <c r="C163" s="34"/>
      <c r="D163" s="34"/>
      <c r="E163" s="34"/>
      <c r="F163" s="34"/>
      <c r="G163" s="34"/>
    </row>
    <row r="164" spans="1:7" x14ac:dyDescent="0.25">
      <c r="A164" s="34"/>
      <c r="B164" s="34"/>
      <c r="C164" s="34"/>
      <c r="D164" s="34"/>
      <c r="E164" s="34"/>
      <c r="F164" s="34"/>
      <c r="G164" s="34"/>
    </row>
    <row r="165" spans="1:7" x14ac:dyDescent="0.25">
      <c r="A165" s="34"/>
      <c r="B165" s="34"/>
      <c r="C165" s="34"/>
      <c r="D165" s="34"/>
      <c r="E165" s="34"/>
      <c r="F165" s="34"/>
      <c r="G165" s="34"/>
    </row>
    <row r="166" spans="1:7" x14ac:dyDescent="0.25">
      <c r="A166" s="34"/>
      <c r="B166" s="34"/>
      <c r="C166" s="34"/>
      <c r="D166" s="34"/>
      <c r="E166" s="34"/>
      <c r="F166" s="34"/>
      <c r="G166" s="34"/>
    </row>
    <row r="167" spans="1:7" x14ac:dyDescent="0.25">
      <c r="A167" s="34"/>
      <c r="B167" s="34"/>
      <c r="C167" s="34"/>
      <c r="D167" s="34"/>
      <c r="E167" s="34"/>
      <c r="F167" s="34"/>
      <c r="G167" s="34"/>
    </row>
    <row r="168" spans="1:7" x14ac:dyDescent="0.25">
      <c r="A168" s="34"/>
      <c r="B168" s="34"/>
      <c r="C168" s="34"/>
      <c r="D168" s="34"/>
      <c r="E168" s="34"/>
      <c r="F168" s="34"/>
      <c r="G168" s="34"/>
    </row>
    <row r="169" spans="1:7" x14ac:dyDescent="0.25">
      <c r="A169" s="34"/>
      <c r="B169" s="34"/>
      <c r="C169" s="34"/>
      <c r="D169" s="34"/>
      <c r="E169" s="34"/>
      <c r="F169" s="34"/>
      <c r="G169" s="34"/>
    </row>
    <row r="170" spans="1:7" x14ac:dyDescent="0.25">
      <c r="A170" s="34"/>
      <c r="B170" s="34"/>
      <c r="C170" s="34"/>
      <c r="D170" s="34"/>
      <c r="E170" s="34"/>
      <c r="F170" s="34"/>
      <c r="G170" s="34"/>
    </row>
    <row r="171" spans="1:7" x14ac:dyDescent="0.25">
      <c r="A171" s="34"/>
      <c r="B171" s="34"/>
      <c r="C171" s="34"/>
      <c r="D171" s="34"/>
      <c r="E171" s="34"/>
      <c r="F171" s="34"/>
      <c r="G171" s="34"/>
    </row>
    <row r="172" spans="1:7" x14ac:dyDescent="0.25">
      <c r="A172" s="34"/>
      <c r="B172" s="34"/>
      <c r="C172" s="34"/>
      <c r="D172" s="34"/>
      <c r="E172" s="34"/>
      <c r="F172" s="34"/>
      <c r="G172" s="34"/>
    </row>
    <row r="173" spans="1:7" x14ac:dyDescent="0.25">
      <c r="A173" s="34"/>
      <c r="B173" s="34"/>
      <c r="C173" s="34"/>
      <c r="D173" s="34"/>
      <c r="E173" s="34"/>
      <c r="F173" s="34"/>
      <c r="G173" s="34"/>
    </row>
    <row r="174" spans="1:7" x14ac:dyDescent="0.25">
      <c r="A174" s="34"/>
      <c r="B174" s="34"/>
      <c r="C174" s="34"/>
      <c r="D174" s="34"/>
      <c r="E174" s="34"/>
      <c r="F174" s="34"/>
      <c r="G174" s="34"/>
    </row>
    <row r="175" spans="1:7" x14ac:dyDescent="0.25">
      <c r="A175" s="34"/>
      <c r="B175" s="34"/>
      <c r="C175" s="34"/>
      <c r="D175" s="34"/>
      <c r="E175" s="34"/>
      <c r="F175" s="34"/>
      <c r="G175" s="34"/>
    </row>
    <row r="176" spans="1:7" x14ac:dyDescent="0.25">
      <c r="A176" s="34"/>
      <c r="B176" s="34"/>
      <c r="C176" s="34"/>
      <c r="D176" s="34"/>
      <c r="E176" s="34"/>
      <c r="F176" s="34"/>
      <c r="G176" s="34"/>
    </row>
    <row r="177" spans="1:7" x14ac:dyDescent="0.25">
      <c r="A177" s="34"/>
      <c r="B177" s="34"/>
      <c r="C177" s="34"/>
      <c r="D177" s="34"/>
      <c r="E177" s="34"/>
      <c r="F177" s="34"/>
      <c r="G177" s="34"/>
    </row>
    <row r="178" spans="1:7" x14ac:dyDescent="0.25">
      <c r="A178" s="34"/>
      <c r="B178" s="34"/>
      <c r="C178" s="34"/>
      <c r="D178" s="34"/>
      <c r="E178" s="34"/>
      <c r="F178" s="34"/>
      <c r="G178" s="34"/>
    </row>
    <row r="179" spans="1:7" x14ac:dyDescent="0.25">
      <c r="A179" s="34"/>
      <c r="B179" s="34"/>
      <c r="C179" s="34"/>
      <c r="D179" s="34"/>
      <c r="E179" s="34"/>
      <c r="F179" s="34"/>
      <c r="G179" s="34"/>
    </row>
    <row r="180" spans="1:7" x14ac:dyDescent="0.25">
      <c r="A180" s="34"/>
      <c r="B180" s="34"/>
      <c r="C180" s="34"/>
      <c r="D180" s="34"/>
      <c r="E180" s="34"/>
      <c r="F180" s="34"/>
      <c r="G180" s="34"/>
    </row>
    <row r="181" spans="1:7" x14ac:dyDescent="0.25">
      <c r="A181" s="34"/>
      <c r="B181" s="34"/>
      <c r="C181" s="34"/>
      <c r="D181" s="34"/>
      <c r="E181" s="34"/>
      <c r="F181" s="34"/>
      <c r="G181" s="34"/>
    </row>
    <row r="182" spans="1:7" x14ac:dyDescent="0.25">
      <c r="A182" s="34"/>
      <c r="B182" s="34"/>
      <c r="C182" s="34"/>
      <c r="D182" s="34"/>
      <c r="E182" s="34"/>
      <c r="F182" s="34"/>
      <c r="G182" s="34"/>
    </row>
    <row r="183" spans="1:7" x14ac:dyDescent="0.25">
      <c r="A183" s="34"/>
      <c r="B183" s="34"/>
      <c r="C183" s="34"/>
      <c r="D183" s="34"/>
      <c r="E183" s="34"/>
      <c r="F183" s="34"/>
      <c r="G183" s="34"/>
    </row>
    <row r="184" spans="1:7" x14ac:dyDescent="0.25">
      <c r="A184" s="34"/>
      <c r="B184" s="34"/>
      <c r="C184" s="34"/>
      <c r="D184" s="34"/>
      <c r="E184" s="34"/>
      <c r="F184" s="34"/>
      <c r="G184" s="34"/>
    </row>
    <row r="185" spans="1:7" x14ac:dyDescent="0.25">
      <c r="A185" s="34"/>
      <c r="B185" s="34"/>
      <c r="C185" s="34"/>
      <c r="D185" s="34"/>
      <c r="E185" s="34"/>
      <c r="F185" s="34"/>
      <c r="G185" s="34"/>
    </row>
    <row r="186" spans="1:7" x14ac:dyDescent="0.25">
      <c r="A186" s="34"/>
      <c r="B186" s="34"/>
      <c r="C186" s="34"/>
      <c r="D186" s="34"/>
      <c r="E186" s="34"/>
      <c r="F186" s="34"/>
      <c r="G186" s="34"/>
    </row>
    <row r="187" spans="1:7" x14ac:dyDescent="0.25">
      <c r="A187" s="34"/>
      <c r="B187" s="34"/>
      <c r="C187" s="34"/>
      <c r="D187" s="34"/>
      <c r="E187" s="34"/>
      <c r="F187" s="34"/>
      <c r="G187" s="34"/>
    </row>
    <row r="188" spans="1:7" x14ac:dyDescent="0.25">
      <c r="A188" s="34"/>
      <c r="B188" s="34"/>
      <c r="C188" s="34"/>
      <c r="D188" s="34"/>
      <c r="E188" s="34"/>
      <c r="F188" s="34"/>
      <c r="G188" s="34"/>
    </row>
    <row r="189" spans="1:7" x14ac:dyDescent="0.25">
      <c r="A189" s="34"/>
      <c r="B189" s="34"/>
      <c r="C189" s="34"/>
      <c r="D189" s="34"/>
      <c r="E189" s="34"/>
      <c r="F189" s="34"/>
      <c r="G189" s="34"/>
    </row>
    <row r="190" spans="1:7" x14ac:dyDescent="0.25">
      <c r="A190" s="34"/>
      <c r="B190" s="34"/>
      <c r="C190" s="34"/>
      <c r="D190" s="34"/>
      <c r="E190" s="34"/>
      <c r="F190" s="34"/>
      <c r="G190" s="34"/>
    </row>
    <row r="191" spans="1:7" x14ac:dyDescent="0.25">
      <c r="A191" s="34"/>
      <c r="B191" s="34"/>
      <c r="C191" s="34"/>
      <c r="D191" s="34"/>
      <c r="E191" s="34"/>
      <c r="F191" s="34"/>
      <c r="G191" s="34"/>
    </row>
    <row r="192" spans="1:7" x14ac:dyDescent="0.25">
      <c r="A192" s="34"/>
      <c r="B192" s="34"/>
      <c r="C192" s="34"/>
      <c r="D192" s="34"/>
      <c r="E192" s="34"/>
      <c r="F192" s="34"/>
      <c r="G192" s="34"/>
    </row>
    <row r="193" spans="1:7" x14ac:dyDescent="0.25">
      <c r="A193" s="34"/>
      <c r="B193" s="34"/>
      <c r="C193" s="34"/>
      <c r="D193" s="34"/>
      <c r="E193" s="34"/>
      <c r="F193" s="34"/>
      <c r="G193" s="34"/>
    </row>
    <row r="194" spans="1:7" x14ac:dyDescent="0.25">
      <c r="A194" s="34"/>
      <c r="B194" s="34"/>
      <c r="C194" s="34"/>
      <c r="D194" s="34"/>
      <c r="E194" s="34"/>
      <c r="F194" s="34"/>
      <c r="G194" s="34"/>
    </row>
    <row r="195" spans="1:7" x14ac:dyDescent="0.25">
      <c r="A195" s="34"/>
      <c r="B195" s="34"/>
      <c r="C195" s="34"/>
      <c r="D195" s="34"/>
      <c r="E195" s="34"/>
      <c r="F195" s="34"/>
      <c r="G195" s="34"/>
    </row>
    <row r="196" spans="1:7" x14ac:dyDescent="0.25">
      <c r="A196" s="34"/>
      <c r="B196" s="34"/>
      <c r="C196" s="34"/>
      <c r="D196" s="34"/>
      <c r="E196" s="34"/>
      <c r="F196" s="34"/>
      <c r="G196" s="34"/>
    </row>
    <row r="197" spans="1:7" x14ac:dyDescent="0.25">
      <c r="A197" s="34"/>
      <c r="B197" s="34"/>
      <c r="C197" s="34"/>
      <c r="D197" s="34"/>
      <c r="E197" s="34"/>
      <c r="F197" s="34"/>
      <c r="G197" s="34"/>
    </row>
    <row r="198" spans="1:7" x14ac:dyDescent="0.25">
      <c r="A198" s="34"/>
      <c r="B198" s="34"/>
      <c r="C198" s="34"/>
      <c r="D198" s="34"/>
      <c r="E198" s="34"/>
      <c r="F198" s="34"/>
      <c r="G198" s="34"/>
    </row>
    <row r="199" spans="1:7" x14ac:dyDescent="0.25">
      <c r="A199" s="34"/>
      <c r="B199" s="34"/>
      <c r="C199" s="34"/>
      <c r="D199" s="34"/>
      <c r="E199" s="34"/>
      <c r="F199" s="34"/>
      <c r="G199" s="34"/>
    </row>
    <row r="200" spans="1:7" x14ac:dyDescent="0.25">
      <c r="A200" s="34"/>
      <c r="B200" s="34"/>
      <c r="C200" s="34"/>
      <c r="D200" s="34"/>
      <c r="E200" s="34"/>
      <c r="F200" s="34"/>
      <c r="G200" s="34"/>
    </row>
    <row r="201" spans="1:7" x14ac:dyDescent="0.25">
      <c r="A201" s="34"/>
      <c r="B201" s="34"/>
      <c r="C201" s="34"/>
      <c r="D201" s="34"/>
      <c r="E201" s="34"/>
      <c r="F201" s="34"/>
      <c r="G201" s="34"/>
    </row>
    <row r="202" spans="1:7" x14ac:dyDescent="0.25">
      <c r="A202" s="34"/>
      <c r="B202" s="34"/>
      <c r="C202" s="34"/>
      <c r="D202" s="34"/>
      <c r="E202" s="34"/>
      <c r="F202" s="34"/>
      <c r="G202" s="34"/>
    </row>
    <row r="203" spans="1:7" x14ac:dyDescent="0.25">
      <c r="A203" s="34"/>
      <c r="B203" s="34"/>
      <c r="C203" s="34"/>
      <c r="D203" s="34"/>
      <c r="E203" s="34"/>
      <c r="F203" s="34"/>
      <c r="G203" s="34"/>
    </row>
    <row r="204" spans="1:7" x14ac:dyDescent="0.25">
      <c r="A204" s="34"/>
      <c r="B204" s="34"/>
      <c r="C204" s="34"/>
      <c r="D204" s="34"/>
      <c r="E204" s="34"/>
      <c r="F204" s="34"/>
      <c r="G204" s="34"/>
    </row>
    <row r="205" spans="1:7" x14ac:dyDescent="0.25">
      <c r="A205" s="34"/>
      <c r="B205" s="34"/>
      <c r="C205" s="34"/>
      <c r="D205" s="34"/>
      <c r="E205" s="34"/>
      <c r="F205" s="34"/>
      <c r="G205" s="34"/>
    </row>
    <row r="206" spans="1:7" x14ac:dyDescent="0.25">
      <c r="A206" s="34"/>
      <c r="B206" s="34"/>
      <c r="C206" s="34"/>
      <c r="D206" s="34"/>
      <c r="E206" s="34"/>
      <c r="F206" s="34"/>
      <c r="G206" s="34"/>
    </row>
    <row r="207" spans="1:7" x14ac:dyDescent="0.25">
      <c r="A207" s="34"/>
      <c r="B207" s="34"/>
      <c r="C207" s="34"/>
      <c r="D207" s="34"/>
      <c r="E207" s="34"/>
      <c r="F207" s="34"/>
      <c r="G207" s="34"/>
    </row>
    <row r="208" spans="1:7" x14ac:dyDescent="0.25">
      <c r="A208" s="34"/>
      <c r="B208" s="34"/>
      <c r="C208" s="34"/>
      <c r="D208" s="34"/>
      <c r="E208" s="34"/>
      <c r="F208" s="34"/>
      <c r="G208" s="34"/>
    </row>
    <row r="209" spans="1:7" x14ac:dyDescent="0.25">
      <c r="A209" s="34"/>
      <c r="B209" s="34"/>
      <c r="C209" s="34"/>
      <c r="D209" s="34"/>
      <c r="E209" s="34"/>
      <c r="F209" s="34"/>
      <c r="G209" s="34"/>
    </row>
    <row r="210" spans="1:7" x14ac:dyDescent="0.25">
      <c r="A210" s="34"/>
      <c r="B210" s="34"/>
      <c r="C210" s="34"/>
      <c r="D210" s="34"/>
      <c r="E210" s="34"/>
      <c r="F210" s="34"/>
      <c r="G210" s="34"/>
    </row>
    <row r="211" spans="1:7" x14ac:dyDescent="0.25">
      <c r="A211" s="34"/>
      <c r="B211" s="34"/>
      <c r="C211" s="34"/>
      <c r="D211" s="34"/>
      <c r="E211" s="34"/>
      <c r="F211" s="34"/>
      <c r="G211" s="34"/>
    </row>
    <row r="212" spans="1:7" x14ac:dyDescent="0.25">
      <c r="A212" s="34"/>
      <c r="B212" s="34"/>
      <c r="C212" s="34"/>
      <c r="D212" s="34"/>
      <c r="E212" s="34"/>
      <c r="F212" s="34"/>
      <c r="G212" s="34"/>
    </row>
    <row r="213" spans="1:7" x14ac:dyDescent="0.25">
      <c r="A213" s="34"/>
      <c r="B213" s="34"/>
      <c r="C213" s="34"/>
      <c r="D213" s="34"/>
      <c r="E213" s="34"/>
      <c r="F213" s="34"/>
      <c r="G213" s="34"/>
    </row>
    <row r="214" spans="1:7" x14ac:dyDescent="0.25">
      <c r="A214" s="34"/>
      <c r="B214" s="34"/>
      <c r="C214" s="34"/>
      <c r="D214" s="34"/>
      <c r="E214" s="34"/>
      <c r="F214" s="34"/>
      <c r="G214" s="34"/>
    </row>
    <row r="215" spans="1:7" x14ac:dyDescent="0.25">
      <c r="A215" s="34"/>
      <c r="B215" s="34"/>
      <c r="C215" s="34"/>
      <c r="D215" s="34"/>
      <c r="E215" s="34"/>
      <c r="F215" s="34"/>
      <c r="G215" s="34"/>
    </row>
    <row r="216" spans="1:7" x14ac:dyDescent="0.25">
      <c r="A216" s="34"/>
      <c r="B216" s="34"/>
      <c r="C216" s="34"/>
      <c r="D216" s="34"/>
      <c r="E216" s="34"/>
      <c r="F216" s="34"/>
      <c r="G216" s="34"/>
    </row>
    <row r="217" spans="1:7" x14ac:dyDescent="0.25">
      <c r="A217" s="34"/>
      <c r="B217" s="34"/>
      <c r="C217" s="34"/>
      <c r="D217" s="34"/>
      <c r="E217" s="34"/>
      <c r="F217" s="34"/>
      <c r="G217" s="34"/>
    </row>
    <row r="218" spans="1:7" x14ac:dyDescent="0.25">
      <c r="A218" s="34"/>
      <c r="B218" s="34"/>
      <c r="C218" s="34"/>
      <c r="D218" s="34"/>
      <c r="E218" s="34"/>
      <c r="F218" s="34"/>
      <c r="G218" s="34"/>
    </row>
    <row r="219" spans="1:7" x14ac:dyDescent="0.25">
      <c r="A219" s="34"/>
      <c r="B219" s="34"/>
      <c r="C219" s="34"/>
      <c r="D219" s="34"/>
      <c r="E219" s="34"/>
      <c r="F219" s="34"/>
      <c r="G219" s="34"/>
    </row>
    <row r="220" spans="1:7" x14ac:dyDescent="0.25">
      <c r="A220" s="34"/>
      <c r="B220" s="34"/>
      <c r="C220" s="34"/>
      <c r="D220" s="34"/>
      <c r="E220" s="34"/>
      <c r="F220" s="34"/>
      <c r="G220" s="34"/>
    </row>
    <row r="221" spans="1:7" x14ac:dyDescent="0.25">
      <c r="A221" s="34"/>
      <c r="B221" s="34"/>
      <c r="C221" s="34"/>
      <c r="D221" s="34"/>
      <c r="E221" s="34"/>
      <c r="F221" s="34"/>
      <c r="G221" s="34"/>
    </row>
    <row r="222" spans="1:7" x14ac:dyDescent="0.25">
      <c r="A222" s="34"/>
      <c r="B222" s="34"/>
      <c r="C222" s="34"/>
      <c r="D222" s="34"/>
      <c r="E222" s="34"/>
      <c r="F222" s="34"/>
      <c r="G222" s="34"/>
    </row>
    <row r="223" spans="1:7" x14ac:dyDescent="0.25">
      <c r="A223" s="34"/>
      <c r="B223" s="34"/>
      <c r="C223" s="34"/>
      <c r="D223" s="34"/>
      <c r="E223" s="34"/>
      <c r="F223" s="34"/>
      <c r="G223" s="34"/>
    </row>
    <row r="224" spans="1:7" x14ac:dyDescent="0.25">
      <c r="A224" s="34"/>
      <c r="B224" s="34"/>
      <c r="C224" s="34"/>
      <c r="D224" s="34"/>
      <c r="E224" s="34"/>
      <c r="F224" s="34"/>
      <c r="G224" s="34"/>
    </row>
    <row r="225" spans="1:7" x14ac:dyDescent="0.25">
      <c r="A225" s="34"/>
      <c r="B225" s="34"/>
      <c r="C225" s="34"/>
      <c r="D225" s="34"/>
      <c r="E225" s="34"/>
      <c r="F225" s="34"/>
      <c r="G225" s="34"/>
    </row>
    <row r="226" spans="1:7" x14ac:dyDescent="0.25">
      <c r="A226" s="34"/>
      <c r="B226" s="34"/>
      <c r="C226" s="34"/>
      <c r="D226" s="34"/>
      <c r="E226" s="34"/>
      <c r="F226" s="34"/>
      <c r="G226" s="34"/>
    </row>
    <row r="227" spans="1:7" x14ac:dyDescent="0.25">
      <c r="A227" s="34"/>
      <c r="B227" s="34"/>
      <c r="C227" s="34"/>
      <c r="D227" s="34"/>
      <c r="E227" s="34"/>
      <c r="F227" s="34"/>
      <c r="G227" s="34"/>
    </row>
    <row r="228" spans="1:7" x14ac:dyDescent="0.25">
      <c r="A228" s="34"/>
      <c r="B228" s="34"/>
      <c r="C228" s="34"/>
      <c r="D228" s="34"/>
      <c r="E228" s="34"/>
      <c r="F228" s="34"/>
      <c r="G228" s="34"/>
    </row>
    <row r="229" spans="1:7" x14ac:dyDescent="0.25">
      <c r="A229" s="34"/>
      <c r="B229" s="34"/>
      <c r="C229" s="34"/>
      <c r="D229" s="34"/>
      <c r="E229" s="34"/>
      <c r="F229" s="34"/>
      <c r="G229" s="34"/>
    </row>
    <row r="230" spans="1:7" x14ac:dyDescent="0.25">
      <c r="A230" s="34"/>
      <c r="B230" s="34"/>
      <c r="C230" s="34"/>
      <c r="D230" s="34"/>
      <c r="E230" s="34"/>
      <c r="F230" s="34"/>
      <c r="G230" s="34"/>
    </row>
    <row r="231" spans="1:7" x14ac:dyDescent="0.25">
      <c r="A231" s="34"/>
      <c r="B231" s="34"/>
      <c r="C231" s="34"/>
      <c r="D231" s="34"/>
      <c r="E231" s="34"/>
      <c r="F231" s="34"/>
      <c r="G231" s="34"/>
    </row>
    <row r="232" spans="1:7" x14ac:dyDescent="0.25">
      <c r="A232" s="34"/>
      <c r="B232" s="34"/>
      <c r="C232" s="34"/>
      <c r="D232" s="34"/>
      <c r="E232" s="34"/>
      <c r="F232" s="34"/>
      <c r="G232" s="34"/>
    </row>
    <row r="233" spans="1:7" x14ac:dyDescent="0.25">
      <c r="A233" s="34"/>
      <c r="B233" s="34"/>
      <c r="C233" s="34"/>
      <c r="D233" s="34"/>
      <c r="E233" s="34"/>
      <c r="F233" s="34"/>
      <c r="G233" s="34"/>
    </row>
    <row r="234" spans="1:7" x14ac:dyDescent="0.25">
      <c r="A234" s="34"/>
      <c r="B234" s="34"/>
      <c r="C234" s="34"/>
      <c r="D234" s="34"/>
      <c r="E234" s="34"/>
      <c r="F234" s="34"/>
      <c r="G234" s="34"/>
    </row>
    <row r="235" spans="1:7" x14ac:dyDescent="0.25">
      <c r="A235" s="34"/>
      <c r="B235" s="34"/>
      <c r="C235" s="34"/>
      <c r="D235" s="34"/>
      <c r="E235" s="34"/>
      <c r="F235" s="34"/>
      <c r="G235" s="34"/>
    </row>
    <row r="236" spans="1:7" x14ac:dyDescent="0.25">
      <c r="A236" s="34"/>
      <c r="B236" s="34"/>
      <c r="C236" s="34"/>
      <c r="D236" s="34"/>
      <c r="E236" s="34"/>
      <c r="F236" s="34"/>
      <c r="G236" s="34"/>
    </row>
    <row r="237" spans="1:7" x14ac:dyDescent="0.25">
      <c r="A237" s="34"/>
      <c r="B237" s="34"/>
      <c r="C237" s="34"/>
      <c r="D237" s="34"/>
      <c r="E237" s="34"/>
      <c r="F237" s="34"/>
      <c r="G237" s="34"/>
    </row>
  </sheetData>
  <mergeCells count="59">
    <mergeCell ref="B89:E89"/>
    <mergeCell ref="B90:E90"/>
    <mergeCell ref="B91:E91"/>
    <mergeCell ref="B92:E92"/>
    <mergeCell ref="B93:F93"/>
    <mergeCell ref="B83:E83"/>
    <mergeCell ref="B84:E84"/>
    <mergeCell ref="B85:E85"/>
    <mergeCell ref="B86:E86"/>
    <mergeCell ref="B87:E87"/>
    <mergeCell ref="B88:E88"/>
    <mergeCell ref="B72:E72"/>
    <mergeCell ref="B73:E73"/>
    <mergeCell ref="B75:C75"/>
    <mergeCell ref="B80:F80"/>
    <mergeCell ref="B81:E81"/>
    <mergeCell ref="B82:E82"/>
    <mergeCell ref="B66:E66"/>
    <mergeCell ref="B67:E67"/>
    <mergeCell ref="B68:E68"/>
    <mergeCell ref="B69:E69"/>
    <mergeCell ref="B70:E70"/>
    <mergeCell ref="B71:E71"/>
    <mergeCell ref="B59:C59"/>
    <mergeCell ref="B61:F61"/>
    <mergeCell ref="B62:E62"/>
    <mergeCell ref="B63:E63"/>
    <mergeCell ref="B64:E64"/>
    <mergeCell ref="B65:E65"/>
    <mergeCell ref="B53:C53"/>
    <mergeCell ref="B54:C54"/>
    <mergeCell ref="B55:C55"/>
    <mergeCell ref="B56:C56"/>
    <mergeCell ref="B57:C57"/>
    <mergeCell ref="B58:C58"/>
    <mergeCell ref="B46:C46"/>
    <mergeCell ref="B48:D48"/>
    <mergeCell ref="B49:C49"/>
    <mergeCell ref="B50:C50"/>
    <mergeCell ref="B51:C51"/>
    <mergeCell ref="B52:C52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4:C4"/>
    <mergeCell ref="B10:E10"/>
    <mergeCell ref="B21:E21"/>
    <mergeCell ref="B31:D31"/>
    <mergeCell ref="B32:C32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Mensual</vt:lpstr>
      <vt:lpstr>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2019-12-12T19:10:23Z</dcterms:created>
  <dcterms:modified xsi:type="dcterms:W3CDTF">2019-12-12T21:09:35Z</dcterms:modified>
</cp:coreProperties>
</file>