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malia.sandoval\Desktop\"/>
    </mc:Choice>
  </mc:AlternateContent>
  <xr:revisionPtr revIDLastSave="0" documentId="8_{6B59281D-0769-43A1-9013-132766077DC2}" xr6:coauthVersionLast="45" xr6:coauthVersionMax="45" xr10:uidLastSave="{00000000-0000-0000-0000-000000000000}"/>
  <bookViews>
    <workbookView xWindow="1900" yWindow="1900" windowWidth="14400" windowHeight="7400" xr2:uid="{00000000-000D-0000-FFFF-FFFF00000000}"/>
  </bookViews>
  <sheets>
    <sheet name="INFORME MENSUAL MAYO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F42" i="1"/>
  <c r="F41" i="1"/>
  <c r="B46" i="1"/>
  <c r="F45" i="1"/>
  <c r="F44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E26" i="1"/>
  <c r="D26" i="1"/>
  <c r="C26" i="1"/>
  <c r="B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E10" i="1"/>
  <c r="D10" i="1"/>
  <c r="C10" i="1"/>
  <c r="B10" i="1"/>
  <c r="F9" i="1"/>
  <c r="F8" i="1"/>
  <c r="F7" i="1"/>
  <c r="F6" i="1"/>
  <c r="F46" i="1" l="1"/>
  <c r="F26" i="1"/>
  <c r="F10" i="1"/>
  <c r="B47" i="1"/>
  <c r="F47" i="1" s="1"/>
</calcChain>
</file>

<file path=xl/sharedStrings.xml><?xml version="1.0" encoding="utf-8"?>
<sst xmlns="http://schemas.openxmlformats.org/spreadsheetml/2006/main" count="70" uniqueCount="59">
  <si>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</si>
  <si>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</si>
  <si>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</si>
  <si>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</si>
  <si>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</si>
  <si>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</si>
  <si>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</si>
  <si>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</si>
  <si>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</si>
  <si>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</si>
  <si>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</si>
  <si>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</si>
  <si>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</si>
  <si>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</si>
  <si>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</si>
  <si>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</si>
  <si>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</si>
  <si>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</si>
  <si>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</si>
  <si>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</si>
  <si>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EL TEMPIZQUE</t>
  </si>
  <si>
    <t>SOLIDARIDAD</t>
  </si>
  <si>
    <t>HACIENDA DE VIDRIO</t>
  </si>
  <si>
    <t>LA ARENA</t>
  </si>
  <si>
    <t>LOS PUESTOS</t>
  </si>
  <si>
    <t>PORTILLO BLANCO</t>
  </si>
  <si>
    <t>LA CALERILLA</t>
  </si>
  <si>
    <t>LOMAS DEL 4</t>
  </si>
  <si>
    <t>SENTIMIENTOS DE LA NACIÓN</t>
  </si>
  <si>
    <t>OTROS APOYOS</t>
  </si>
  <si>
    <t>TOLUQUILLA   **</t>
  </si>
  <si>
    <t>FRACC. FIRMAMENTO  **</t>
  </si>
  <si>
    <t>FRACC. CELESTE  **</t>
  </si>
  <si>
    <t>TOLUQUILLA CRUZ ROJA</t>
  </si>
  <si>
    <t>LA LOMA SAN SEBASTIANITO  **</t>
  </si>
  <si>
    <t>LOS OLIVOS  **</t>
  </si>
  <si>
    <t>ALAMO TEXTILES</t>
  </si>
  <si>
    <t>SAN ALFONSO  **</t>
  </si>
  <si>
    <t>SAN SEBASTIANITO (CEMENTERIO)</t>
  </si>
  <si>
    <t>TOLUQUILLA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</si>
  <si>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</si>
  <si>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</si>
  <si>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</si>
  <si>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</si>
  <si>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</si>
  <si>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</si>
  <si>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</si>
  <si>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</si>
  <si>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</si>
  <si>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</si>
  <si>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MAYO DEL 2020</t>
  </si>
  <si>
    <t>ALAMO (INCENDIO)</t>
  </si>
  <si>
    <t>LOS MESEROS (JUZGADOS)</t>
  </si>
  <si>
    <t>CAMICHINES (INCENDIO) C. CAMIONERA</t>
  </si>
  <si>
    <t>LOS MESEROS REGISTRO CIVIL</t>
  </si>
  <si>
    <t>LA MICAELITA (DIF)</t>
  </si>
  <si>
    <t>LOMAS DE TLAQUEPAQUE ( RASTRO)</t>
  </si>
  <si>
    <t>BUENOS AIRES COMEDOR INFANTIL</t>
  </si>
  <si>
    <t>BUENOS AIRES TEMPLO 12 APOSTOLES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</si>
</sst>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topLeftCell="A37" workbookViewId="0">
      <selection activeCell="I17" sqref="I17"/>
    </sheetView>
  </sheetViews>
  <sheetFormatPr baseColWidth="10" defaultRowHeight="14.5" x14ac:dyDescent="0.35"/>
  <cols>
    <col min="1" max="1" width="33.26953125" customWidth="1"/>
    <col min="2" max="2" width="9.1796875" customWidth="1"/>
    <col min="3" max="3" width="6" customWidth="1"/>
    <col min="4" max="4" width="8.54296875" customWidth="1"/>
    <col min="5" max="5" width="16.453125" customWidth="1"/>
    <col min="6" max="6" width="18.7265625" customWidth="1"/>
  </cols>
  <sheetData>
    <row r="1" spans="1:6" x14ac:dyDescent="0.35">
      <c r="A1" s="1" t="s">
        <v>0</v>
      </c>
      <c r="B1" s="1"/>
    </row>
    <row r="2" spans="1:6" ht="15" thickBot="1" x14ac:dyDescent="0.4">
      <c r="A2" s="1"/>
      <c r="B2" s="1"/>
    </row>
    <row r="3" spans="1:6" ht="15" thickBot="1" x14ac:dyDescent="0.4">
      <c r="A3" s="2" t="s">
        <v>50</v>
      </c>
      <c r="B3" s="3"/>
      <c r="C3" s="3"/>
      <c r="D3" s="3"/>
      <c r="E3" s="3"/>
      <c r="F3" s="4"/>
    </row>
    <row r="4" spans="1:6" ht="15" thickBot="1" x14ac:dyDescent="0.4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" thickBot="1" x14ac:dyDescent="0.4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35">
      <c r="A6" s="15" t="s">
        <v>11</v>
      </c>
      <c r="B6" s="16">
        <v>53</v>
      </c>
      <c r="C6" s="17">
        <v>212</v>
      </c>
      <c r="D6" s="18">
        <v>159</v>
      </c>
      <c r="E6" s="19">
        <v>106</v>
      </c>
      <c r="F6" s="20">
        <f>B6*10000</f>
        <v>530000</v>
      </c>
    </row>
    <row r="7" spans="1:6" x14ac:dyDescent="0.35">
      <c r="A7" s="21" t="s">
        <v>12</v>
      </c>
      <c r="B7" s="16">
        <v>32</v>
      </c>
      <c r="C7" s="22">
        <v>128</v>
      </c>
      <c r="D7" s="23">
        <v>96</v>
      </c>
      <c r="E7" s="19">
        <v>64</v>
      </c>
      <c r="F7" s="20">
        <f>B7*10000</f>
        <v>320000</v>
      </c>
    </row>
    <row r="8" spans="1:6" x14ac:dyDescent="0.35">
      <c r="A8" s="15" t="s">
        <v>13</v>
      </c>
      <c r="B8" s="16">
        <v>210</v>
      </c>
      <c r="C8" s="17">
        <v>840</v>
      </c>
      <c r="D8" s="19">
        <v>630</v>
      </c>
      <c r="E8" s="19">
        <v>420</v>
      </c>
      <c r="F8" s="24">
        <f>B8*10000</f>
        <v>2100000</v>
      </c>
    </row>
    <row r="9" spans="1:6" ht="15" thickBot="1" x14ac:dyDescent="0.4">
      <c r="A9" s="25" t="s">
        <v>14</v>
      </c>
      <c r="B9" s="26">
        <v>235</v>
      </c>
      <c r="C9" s="22">
        <v>940</v>
      </c>
      <c r="D9" s="27">
        <v>705</v>
      </c>
      <c r="E9" s="27">
        <v>470</v>
      </c>
      <c r="F9" s="28">
        <f>B9*10000</f>
        <v>2350000</v>
      </c>
    </row>
    <row r="10" spans="1:6" ht="15" thickBot="1" x14ac:dyDescent="0.4">
      <c r="A10" s="29" t="s">
        <v>15</v>
      </c>
      <c r="B10" s="30">
        <f>SUM(B6:B9)</f>
        <v>530</v>
      </c>
      <c r="C10" s="30">
        <f>SUM(C6:C9)</f>
        <v>2120</v>
      </c>
      <c r="D10" s="30">
        <f>SUM(D6:D9)</f>
        <v>1590</v>
      </c>
      <c r="E10" s="30">
        <f>SUM(E6:E9)</f>
        <v>1060</v>
      </c>
      <c r="F10" s="31">
        <f>SUM(F6:F9)</f>
        <v>5300000</v>
      </c>
    </row>
    <row r="11" spans="1:6" ht="15" thickBot="1" x14ac:dyDescent="0.4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3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35">
      <c r="A13" s="39" t="s">
        <v>16</v>
      </c>
      <c r="B13" s="40">
        <v>84</v>
      </c>
      <c r="C13" s="19">
        <v>336</v>
      </c>
      <c r="D13" s="18">
        <v>252</v>
      </c>
      <c r="E13" s="19">
        <v>168</v>
      </c>
      <c r="F13" s="20">
        <f t="shared" ref="F13:F25" si="0">B13*10000</f>
        <v>840000</v>
      </c>
    </row>
    <row r="14" spans="1:6" x14ac:dyDescent="0.35">
      <c r="A14" s="41" t="s">
        <v>17</v>
      </c>
      <c r="B14" s="42">
        <v>31</v>
      </c>
      <c r="C14" s="19">
        <v>124</v>
      </c>
      <c r="D14" s="43">
        <v>93</v>
      </c>
      <c r="E14" s="23">
        <v>62</v>
      </c>
      <c r="F14" s="44">
        <f t="shared" si="0"/>
        <v>310000</v>
      </c>
    </row>
    <row r="15" spans="1:6" x14ac:dyDescent="0.35">
      <c r="A15" s="41" t="s">
        <v>18</v>
      </c>
      <c r="B15" s="42">
        <v>45</v>
      </c>
      <c r="C15" s="19">
        <v>180</v>
      </c>
      <c r="D15" s="43">
        <v>135</v>
      </c>
      <c r="E15" s="23">
        <v>90</v>
      </c>
      <c r="F15" s="44">
        <f t="shared" si="0"/>
        <v>450000</v>
      </c>
    </row>
    <row r="16" spans="1:6" x14ac:dyDescent="0.35">
      <c r="A16" s="41" t="s">
        <v>19</v>
      </c>
      <c r="B16" s="42">
        <v>7</v>
      </c>
      <c r="C16" s="19">
        <v>28</v>
      </c>
      <c r="D16" s="43">
        <v>21</v>
      </c>
      <c r="E16" s="23">
        <v>14</v>
      </c>
      <c r="F16" s="44">
        <f t="shared" si="0"/>
        <v>70000</v>
      </c>
    </row>
    <row r="17" spans="1:6" x14ac:dyDescent="0.35">
      <c r="A17" s="41" t="s">
        <v>20</v>
      </c>
      <c r="B17" s="42">
        <v>2</v>
      </c>
      <c r="C17" s="19">
        <v>4</v>
      </c>
      <c r="D17" s="43">
        <v>4</v>
      </c>
      <c r="E17" s="23">
        <v>2</v>
      </c>
      <c r="F17" s="44">
        <f t="shared" si="0"/>
        <v>20000</v>
      </c>
    </row>
    <row r="18" spans="1:6" x14ac:dyDescent="0.35">
      <c r="A18" s="41" t="s">
        <v>21</v>
      </c>
      <c r="B18" s="42">
        <v>1</v>
      </c>
      <c r="C18" s="19">
        <v>2</v>
      </c>
      <c r="D18" s="43">
        <v>2</v>
      </c>
      <c r="E18" s="23">
        <v>2</v>
      </c>
      <c r="F18" s="44">
        <f t="shared" si="0"/>
        <v>10000</v>
      </c>
    </row>
    <row r="19" spans="1:6" x14ac:dyDescent="0.35">
      <c r="A19" s="45" t="s">
        <v>22</v>
      </c>
      <c r="B19" s="42">
        <v>4</v>
      </c>
      <c r="C19" s="19">
        <v>8</v>
      </c>
      <c r="D19" s="43">
        <v>8</v>
      </c>
      <c r="E19" s="23">
        <v>5</v>
      </c>
      <c r="F19" s="44">
        <f t="shared" si="0"/>
        <v>40000</v>
      </c>
    </row>
    <row r="20" spans="1:6" x14ac:dyDescent="0.35">
      <c r="A20" s="15" t="s">
        <v>23</v>
      </c>
      <c r="B20" s="16">
        <v>20</v>
      </c>
      <c r="C20" s="19">
        <v>80</v>
      </c>
      <c r="D20" s="43">
        <v>60</v>
      </c>
      <c r="E20" s="19">
        <v>40</v>
      </c>
      <c r="F20" s="44">
        <f t="shared" si="0"/>
        <v>200000</v>
      </c>
    </row>
    <row r="21" spans="1:6" x14ac:dyDescent="0.35">
      <c r="A21" s="15" t="s">
        <v>24</v>
      </c>
      <c r="B21" s="16">
        <v>1</v>
      </c>
      <c r="C21" s="19">
        <v>2</v>
      </c>
      <c r="D21" s="43">
        <v>2</v>
      </c>
      <c r="E21" s="19">
        <v>1</v>
      </c>
      <c r="F21" s="44">
        <f t="shared" si="0"/>
        <v>10000</v>
      </c>
    </row>
    <row r="22" spans="1:6" x14ac:dyDescent="0.35">
      <c r="A22" s="15" t="s">
        <v>25</v>
      </c>
      <c r="B22" s="16">
        <v>9</v>
      </c>
      <c r="C22" s="19">
        <v>26</v>
      </c>
      <c r="D22" s="43">
        <v>22</v>
      </c>
      <c r="E22" s="19">
        <v>11</v>
      </c>
      <c r="F22" s="44">
        <f t="shared" si="0"/>
        <v>90000</v>
      </c>
    </row>
    <row r="23" spans="1:6" x14ac:dyDescent="0.35">
      <c r="A23" s="15" t="s">
        <v>26</v>
      </c>
      <c r="B23" s="16">
        <v>10</v>
      </c>
      <c r="C23" s="19">
        <v>34</v>
      </c>
      <c r="D23" s="43">
        <v>27</v>
      </c>
      <c r="E23" s="19">
        <v>18</v>
      </c>
      <c r="F23" s="44">
        <f t="shared" si="0"/>
        <v>100000</v>
      </c>
    </row>
    <row r="24" spans="1:6" x14ac:dyDescent="0.35">
      <c r="A24" s="15" t="s">
        <v>27</v>
      </c>
      <c r="B24" s="16">
        <v>4</v>
      </c>
      <c r="C24" s="19">
        <v>16</v>
      </c>
      <c r="D24" s="43">
        <v>12</v>
      </c>
      <c r="E24" s="19">
        <v>8</v>
      </c>
      <c r="F24" s="44">
        <f t="shared" si="0"/>
        <v>40000</v>
      </c>
    </row>
    <row r="25" spans="1:6" x14ac:dyDescent="0.35">
      <c r="A25" s="15" t="s">
        <v>28</v>
      </c>
      <c r="B25" s="26">
        <v>3</v>
      </c>
      <c r="C25" s="22">
        <v>12</v>
      </c>
      <c r="D25" s="43">
        <v>9</v>
      </c>
      <c r="E25" s="19">
        <v>6</v>
      </c>
      <c r="F25" s="44">
        <f t="shared" si="0"/>
        <v>30000</v>
      </c>
    </row>
    <row r="26" spans="1:6" ht="15" thickBot="1" x14ac:dyDescent="0.4">
      <c r="A26" s="46" t="s">
        <v>15</v>
      </c>
      <c r="B26" s="47">
        <f>SUM(B13:B25)</f>
        <v>221</v>
      </c>
      <c r="C26" s="47">
        <f>SUM(C13:C25)</f>
        <v>852</v>
      </c>
      <c r="D26" s="48">
        <f>SUM(D13:D25)</f>
        <v>647</v>
      </c>
      <c r="E26" s="49">
        <f>SUM(E13:E25)</f>
        <v>427</v>
      </c>
      <c r="F26" s="50">
        <f>SUM(F13:F25)</f>
        <v>2210000</v>
      </c>
    </row>
    <row r="27" spans="1:6" x14ac:dyDescent="0.35">
      <c r="A27" s="51" t="s">
        <v>29</v>
      </c>
      <c r="B27" s="52"/>
      <c r="C27" s="52"/>
      <c r="D27" s="53"/>
      <c r="E27" s="53"/>
      <c r="F27" s="54"/>
    </row>
    <row r="28" spans="1:6" x14ac:dyDescent="0.35">
      <c r="A28" s="55" t="s">
        <v>30</v>
      </c>
      <c r="B28" s="16">
        <v>8</v>
      </c>
      <c r="C28" s="19"/>
      <c r="D28" s="18"/>
      <c r="E28" s="19"/>
      <c r="F28" s="20">
        <f t="shared" ref="F28:F45" si="1">B28*10000</f>
        <v>80000</v>
      </c>
    </row>
    <row r="29" spans="1:6" x14ac:dyDescent="0.35">
      <c r="A29" s="55" t="s">
        <v>51</v>
      </c>
      <c r="B29" s="16">
        <v>10</v>
      </c>
      <c r="C29" s="19"/>
      <c r="D29" s="43"/>
      <c r="E29" s="19"/>
      <c r="F29" s="20">
        <f t="shared" si="1"/>
        <v>100000</v>
      </c>
    </row>
    <row r="30" spans="1:6" x14ac:dyDescent="0.35">
      <c r="A30" s="55" t="s">
        <v>53</v>
      </c>
      <c r="B30" s="16">
        <v>3</v>
      </c>
      <c r="C30" s="19"/>
      <c r="D30" s="43"/>
      <c r="E30" s="19"/>
      <c r="F30" s="20">
        <f t="shared" si="1"/>
        <v>30000</v>
      </c>
    </row>
    <row r="31" spans="1:6" x14ac:dyDescent="0.35">
      <c r="A31" s="55" t="s">
        <v>52</v>
      </c>
      <c r="B31" s="16">
        <v>1</v>
      </c>
      <c r="C31" s="19"/>
      <c r="D31" s="43"/>
      <c r="E31" s="19"/>
      <c r="F31" s="20">
        <f t="shared" si="1"/>
        <v>10000</v>
      </c>
    </row>
    <row r="32" spans="1:6" x14ac:dyDescent="0.35">
      <c r="A32" s="55" t="s">
        <v>31</v>
      </c>
      <c r="B32" s="16">
        <v>1</v>
      </c>
      <c r="C32" s="19"/>
      <c r="D32" s="43"/>
      <c r="E32" s="19"/>
      <c r="F32" s="20">
        <f t="shared" si="1"/>
        <v>10000</v>
      </c>
    </row>
    <row r="33" spans="1:6" x14ac:dyDescent="0.35">
      <c r="A33" s="55" t="s">
        <v>32</v>
      </c>
      <c r="B33" s="16">
        <v>12</v>
      </c>
      <c r="C33" s="19"/>
      <c r="D33" s="43"/>
      <c r="E33" s="19"/>
      <c r="F33" s="20">
        <f t="shared" si="1"/>
        <v>120000</v>
      </c>
    </row>
    <row r="34" spans="1:6" x14ac:dyDescent="0.35">
      <c r="A34" s="55" t="s">
        <v>54</v>
      </c>
      <c r="B34" s="16">
        <v>1</v>
      </c>
      <c r="C34" s="19"/>
      <c r="D34" s="43"/>
      <c r="E34" s="19"/>
      <c r="F34" s="20">
        <f t="shared" si="1"/>
        <v>10000</v>
      </c>
    </row>
    <row r="35" spans="1:6" x14ac:dyDescent="0.35">
      <c r="A35" s="55" t="s">
        <v>33</v>
      </c>
      <c r="B35" s="16">
        <v>2</v>
      </c>
      <c r="C35" s="19"/>
      <c r="D35" s="43"/>
      <c r="E35" s="19"/>
      <c r="F35" s="20">
        <f t="shared" si="1"/>
        <v>20000</v>
      </c>
    </row>
    <row r="36" spans="1:6" x14ac:dyDescent="0.35">
      <c r="A36" s="55" t="s">
        <v>34</v>
      </c>
      <c r="B36" s="16">
        <v>50</v>
      </c>
      <c r="C36" s="19"/>
      <c r="D36" s="43"/>
      <c r="E36" s="19"/>
      <c r="F36" s="20">
        <f t="shared" si="1"/>
        <v>500000</v>
      </c>
    </row>
    <row r="37" spans="1:6" x14ac:dyDescent="0.35">
      <c r="A37" s="55" t="s">
        <v>55</v>
      </c>
      <c r="B37" s="16">
        <v>1</v>
      </c>
      <c r="C37" s="19"/>
      <c r="D37" s="43"/>
      <c r="E37" s="19"/>
      <c r="F37" s="20">
        <f t="shared" si="1"/>
        <v>10000</v>
      </c>
    </row>
    <row r="38" spans="1:6" x14ac:dyDescent="0.35">
      <c r="A38" s="55" t="s">
        <v>35</v>
      </c>
      <c r="B38" s="16">
        <v>2</v>
      </c>
      <c r="C38" s="19"/>
      <c r="D38" s="43"/>
      <c r="E38" s="19"/>
      <c r="F38" s="20">
        <f t="shared" si="1"/>
        <v>20000</v>
      </c>
    </row>
    <row r="39" spans="1:6" x14ac:dyDescent="0.35">
      <c r="A39" s="55" t="s">
        <v>36</v>
      </c>
      <c r="B39" s="16">
        <v>1</v>
      </c>
      <c r="C39" s="19"/>
      <c r="D39" s="43"/>
      <c r="E39" s="19"/>
      <c r="F39" s="20">
        <f t="shared" si="1"/>
        <v>10000</v>
      </c>
    </row>
    <row r="40" spans="1:6" x14ac:dyDescent="0.35">
      <c r="A40" s="55" t="s">
        <v>37</v>
      </c>
      <c r="B40" s="16">
        <v>1</v>
      </c>
      <c r="C40" s="19"/>
      <c r="D40" s="43"/>
      <c r="E40" s="19"/>
      <c r="F40" s="20">
        <f t="shared" si="1"/>
        <v>10000</v>
      </c>
    </row>
    <row r="41" spans="1:6" x14ac:dyDescent="0.35">
      <c r="A41" s="55" t="s">
        <v>56</v>
      </c>
      <c r="B41" s="16">
        <v>1</v>
      </c>
      <c r="C41" s="19"/>
      <c r="D41" s="43"/>
      <c r="E41" s="19"/>
      <c r="F41" s="20">
        <f t="shared" si="1"/>
        <v>10000</v>
      </c>
    </row>
    <row r="42" spans="1:6" x14ac:dyDescent="0.35">
      <c r="A42" s="55" t="s">
        <v>57</v>
      </c>
      <c r="B42" s="16">
        <v>1</v>
      </c>
      <c r="C42" s="19"/>
      <c r="D42" s="43"/>
      <c r="E42" s="19"/>
      <c r="F42" s="20">
        <f t="shared" si="1"/>
        <v>10000</v>
      </c>
    </row>
    <row r="43" spans="1:6" x14ac:dyDescent="0.35">
      <c r="A43" s="55" t="s">
        <v>58</v>
      </c>
      <c r="B43" s="16">
        <v>1</v>
      </c>
      <c r="C43" s="19"/>
      <c r="D43" s="43"/>
      <c r="E43" s="19"/>
      <c r="F43" s="20">
        <f t="shared" si="1"/>
        <v>10000</v>
      </c>
    </row>
    <row r="44" spans="1:6" x14ac:dyDescent="0.35">
      <c r="A44" s="56" t="s">
        <v>38</v>
      </c>
      <c r="B44" s="57">
        <v>2</v>
      </c>
      <c r="C44" s="19"/>
      <c r="D44" s="19"/>
      <c r="E44" s="19"/>
      <c r="F44" s="20">
        <f t="shared" si="1"/>
        <v>20000</v>
      </c>
    </row>
    <row r="45" spans="1:6" x14ac:dyDescent="0.35">
      <c r="A45" s="56" t="s">
        <v>39</v>
      </c>
      <c r="B45" s="57">
        <v>1</v>
      </c>
      <c r="C45" s="19"/>
      <c r="D45" s="19"/>
      <c r="E45" s="19"/>
      <c r="F45" s="20">
        <f t="shared" si="1"/>
        <v>10000</v>
      </c>
    </row>
    <row r="46" spans="1:6" ht="15" thickBot="1" x14ac:dyDescent="0.4">
      <c r="A46" s="46" t="s">
        <v>40</v>
      </c>
      <c r="B46" s="47">
        <f>SUM(B28:B45)</f>
        <v>99</v>
      </c>
      <c r="C46" s="47"/>
      <c r="D46" s="47"/>
      <c r="E46" s="47"/>
      <c r="F46" s="58">
        <f>SUM(F28:F45)</f>
        <v>990000</v>
      </c>
    </row>
    <row r="47" spans="1:6" ht="15" thickBot="1" x14ac:dyDescent="0.4">
      <c r="A47" s="59" t="s">
        <v>41</v>
      </c>
      <c r="B47" s="60">
        <f>B46+B26+B10</f>
        <v>850</v>
      </c>
      <c r="C47" s="60">
        <v>2972</v>
      </c>
      <c r="D47" s="60">
        <v>2237</v>
      </c>
      <c r="E47" s="60">
        <v>1487</v>
      </c>
      <c r="F47" s="61">
        <f>B47*10000</f>
        <v>8500000</v>
      </c>
    </row>
    <row r="48" spans="1:6" x14ac:dyDescent="0.35">
      <c r="A48" s="62" t="s">
        <v>42</v>
      </c>
    </row>
    <row r="49" spans="1:6" x14ac:dyDescent="0.35">
      <c r="A49" s="62"/>
    </row>
    <row r="51" spans="1:6" x14ac:dyDescent="0.35">
      <c r="A51" t="s">
        <v>43</v>
      </c>
      <c r="E51" t="s">
        <v>43</v>
      </c>
    </row>
    <row r="52" spans="1:6" x14ac:dyDescent="0.35">
      <c r="A52" t="s">
        <v>44</v>
      </c>
      <c r="E52" t="s">
        <v>45</v>
      </c>
    </row>
    <row r="53" spans="1:6" x14ac:dyDescent="0.35">
      <c r="A53" t="s">
        <v>46</v>
      </c>
      <c r="E53" t="s">
        <v>47</v>
      </c>
    </row>
    <row r="54" spans="1:6" x14ac:dyDescent="0.35">
      <c r="A54" s="63" t="s">
        <v>48</v>
      </c>
      <c r="E54" s="63" t="s">
        <v>49</v>
      </c>
      <c r="F54" s="63"/>
    </row>
  </sheetData>
  <pageMargins left="0.25" right="0.25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MAYO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Amalia Sandoval Aguilera</cp:lastModifiedBy>
  <cp:lastPrinted>2020-06-03T15:57:23Z</cp:lastPrinted>
  <dcterms:created xsi:type="dcterms:W3CDTF">2020-06-03T13:56:36Z</dcterms:created>
  <dcterms:modified xsi:type="dcterms:W3CDTF">2020-06-04T17:32:41Z</dcterms:modified>
</cp:coreProperties>
</file>