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INFORME MENSUAL DE FEBRERO 201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F19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E27" i="1"/>
  <c r="B27" i="1"/>
  <c r="F26" i="1"/>
  <c r="F25" i="1"/>
  <c r="F24" i="1"/>
  <c r="F23" i="1"/>
  <c r="F22" i="1"/>
  <c r="F21" i="1"/>
  <c r="F20" i="1"/>
  <c r="F18" i="1"/>
  <c r="F17" i="1"/>
  <c r="C27" i="1"/>
  <c r="F16" i="1"/>
  <c r="F15" i="1"/>
  <c r="F14" i="1"/>
  <c r="E11" i="1"/>
  <c r="D11" i="1"/>
  <c r="C11" i="1"/>
  <c r="B11" i="1"/>
  <c r="F10" i="1"/>
  <c r="F9" i="1"/>
  <c r="F8" i="1"/>
  <c r="F7" i="1"/>
  <c r="D27" i="1" l="1"/>
  <c r="F11" i="1"/>
  <c r="F46" i="1"/>
  <c r="F27" i="1"/>
  <c r="B47" i="1"/>
  <c r="F47" i="1" s="1"/>
</calcChain>
</file>

<file path=xl/sharedStrings.xml><?xml version="1.0" encoding="utf-8"?>
<sst xmlns="http://schemas.openxmlformats.org/spreadsheetml/2006/main" count="69" uniqueCount="58">
  <si>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</si>
  <si>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</si>
  <si>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</si>
  <si>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</si>
  <si>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</si>
  <si>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</si>
  <si>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</si>
  <si>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</si>
  <si>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</si>
  <si>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</si>
  <si>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</si>
  <si>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</si>
  <si>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</si>
  <si>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</si>
  <si>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</si>
  <si>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</si>
  <si>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</si>
  <si>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</si>
  <si>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</si>
  <si>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</si>
  <si>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</si>
  <si>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LOS PUESTOS</t>
  </si>
  <si>
    <t>PORTILLO BLANCO</t>
  </si>
  <si>
    <t>LA CALERILLA</t>
  </si>
  <si>
    <t>SOLIDARIDAD</t>
  </si>
  <si>
    <t>LOMAS DEL 4</t>
  </si>
  <si>
    <t>SENTIMIENTOS DE LA NACIÓN</t>
  </si>
  <si>
    <t>OTROS APOYOS</t>
  </si>
  <si>
    <t>EDIFICIOS PUBLICOS</t>
  </si>
  <si>
    <t>EL ALAMO (TEXTILES)</t>
  </si>
  <si>
    <t>LOPEZ COTILLA</t>
  </si>
  <si>
    <t>LA ASUNCION INST. JUVENTUD</t>
  </si>
  <si>
    <t>LA MICAELITA DIF</t>
  </si>
  <si>
    <t>LA LOMA SAN SEBASTIANITO</t>
  </si>
  <si>
    <t>SAN ALFONSO SUTAJ</t>
  </si>
  <si>
    <t>EL ROSARIO POLITICAS PUBLICAS</t>
  </si>
  <si>
    <t>LAS JUNTAS DELEGACION</t>
  </si>
  <si>
    <t>SAN SEBASTIANITO (CEMENTERIO)</t>
  </si>
  <si>
    <t>TOLUQUILLA (CEMENTERIO)</t>
  </si>
  <si>
    <t>TOTAL</t>
  </si>
  <si>
    <t>GRAN TOTAL:</t>
  </si>
  <si>
    <t>__________________________</t>
  </si>
  <si>
    <t>Autorizo</t>
  </si>
  <si>
    <t>Realizo</t>
  </si>
  <si>
    <t>Jefe del Departamento</t>
  </si>
  <si>
    <t>Supervisor</t>
  </si>
  <si>
    <t>C. RICARDO MELENDEZ ROMERO</t>
  </si>
  <si>
    <t>C. L. ENRIQUE MIRANDA G.</t>
  </si>
  <si>
    <t xml:space="preserve">                        INFORME   MENSUAL DE FEBRERO 2019</t>
  </si>
  <si>
    <t>SAN PEDRITO CEMENTERIO</t>
  </si>
  <si>
    <t>TOLUQUILLA CRUZ ROJA</t>
  </si>
  <si>
    <t>TOLUQUILLA ESCUELA</t>
  </si>
  <si>
    <t>LAS JUNTAS ESC. PRIMARIA</t>
  </si>
  <si>
    <t>EL TENPIZQUE</t>
  </si>
  <si>
    <t>SAN SEBASTIANITO DELEGACION</t>
  </si>
  <si>
    <t>CABECERA MPAL. REGIDORES</t>
  </si>
  <si>
    <t>Dirección DE AGUA POTABLE Y ALCANTARILLADO</t>
  </si>
  <si>
    <t>AREA DE TRANSPORTACIÓN DE AGUA POTABLE: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</si>
</sst>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F3" sqref="F3"/>
    </sheetView>
  </sheetViews>
  <sheetFormatPr baseColWidth="10" defaultRowHeight="15" x14ac:dyDescent="0.25"/>
  <cols>
    <col min="1" max="1" width="29.140625" customWidth="1"/>
    <col min="2" max="2" width="9.28515625" customWidth="1"/>
    <col min="3" max="3" width="6.7109375" customWidth="1"/>
    <col min="4" max="4" width="8.85546875" customWidth="1"/>
    <col min="5" max="5" width="16.42578125" customWidth="1"/>
    <col min="6" max="6" width="18.140625" customWidth="1"/>
  </cols>
  <sheetData>
    <row r="1" spans="1:6" ht="21" x14ac:dyDescent="0.35">
      <c r="A1" s="64" t="s">
        <v>56</v>
      </c>
    </row>
    <row r="2" spans="1:6" x14ac:dyDescent="0.25">
      <c r="A2" s="65" t="s">
        <v>57</v>
      </c>
      <c r="B2" s="1"/>
    </row>
    <row r="3" spans="1:6" ht="15.75" thickBot="1" x14ac:dyDescent="0.3">
      <c r="A3" s="1"/>
      <c r="B3" s="1"/>
    </row>
    <row r="4" spans="1:6" ht="15.75" thickBot="1" x14ac:dyDescent="0.3">
      <c r="A4" s="2" t="s">
        <v>48</v>
      </c>
      <c r="B4" s="3"/>
      <c r="C4" s="3"/>
      <c r="D4" s="3"/>
      <c r="E4" s="3"/>
      <c r="F4" s="4"/>
    </row>
    <row r="5" spans="1:6" ht="15.75" thickBot="1" x14ac:dyDescent="0.3">
      <c r="A5" s="5" t="s">
        <v>0</v>
      </c>
      <c r="B5" s="6" t="s">
        <v>1</v>
      </c>
      <c r="C5" s="7" t="s">
        <v>2</v>
      </c>
      <c r="D5" s="8"/>
      <c r="E5" s="9"/>
      <c r="F5" s="10" t="s">
        <v>3</v>
      </c>
    </row>
    <row r="6" spans="1:6" ht="15.75" thickBot="1" x14ac:dyDescent="0.3">
      <c r="A6" s="11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4" t="s">
        <v>9</v>
      </c>
    </row>
    <row r="7" spans="1:6" x14ac:dyDescent="0.25">
      <c r="A7" s="15" t="s">
        <v>10</v>
      </c>
      <c r="B7" s="16">
        <v>35</v>
      </c>
      <c r="C7" s="17">
        <v>140</v>
      </c>
      <c r="D7" s="18">
        <v>105</v>
      </c>
      <c r="E7" s="19">
        <v>70</v>
      </c>
      <c r="F7" s="20">
        <f>B7*10000</f>
        <v>350000</v>
      </c>
    </row>
    <row r="8" spans="1:6" x14ac:dyDescent="0.25">
      <c r="A8" s="21" t="s">
        <v>11</v>
      </c>
      <c r="B8" s="16">
        <v>32</v>
      </c>
      <c r="C8" s="22">
        <v>128</v>
      </c>
      <c r="D8" s="23">
        <v>96</v>
      </c>
      <c r="E8" s="19">
        <v>64</v>
      </c>
      <c r="F8" s="20">
        <f>B8*10000</f>
        <v>320000</v>
      </c>
    </row>
    <row r="9" spans="1:6" x14ac:dyDescent="0.25">
      <c r="A9" s="15" t="s">
        <v>12</v>
      </c>
      <c r="B9" s="16">
        <v>110</v>
      </c>
      <c r="C9" s="17">
        <v>440</v>
      </c>
      <c r="D9" s="19">
        <v>330</v>
      </c>
      <c r="E9" s="19">
        <v>220</v>
      </c>
      <c r="F9" s="24">
        <f>B9*10000</f>
        <v>1100000</v>
      </c>
    </row>
    <row r="10" spans="1:6" ht="15.75" thickBot="1" x14ac:dyDescent="0.3">
      <c r="A10" s="25" t="s">
        <v>13</v>
      </c>
      <c r="B10" s="26">
        <v>183</v>
      </c>
      <c r="C10" s="22">
        <v>732</v>
      </c>
      <c r="D10" s="27">
        <v>549</v>
      </c>
      <c r="E10" s="27">
        <v>366</v>
      </c>
      <c r="F10" s="28">
        <f>B10*10000</f>
        <v>1830000</v>
      </c>
    </row>
    <row r="11" spans="1:6" ht="15.75" thickBot="1" x14ac:dyDescent="0.3">
      <c r="A11" s="29" t="s">
        <v>14</v>
      </c>
      <c r="B11" s="30">
        <f>SUM(B7:B10)</f>
        <v>360</v>
      </c>
      <c r="C11" s="30">
        <f>SUM(C7:C10)</f>
        <v>1440</v>
      </c>
      <c r="D11" s="30">
        <f>SUM(D7:D10)</f>
        <v>1080</v>
      </c>
      <c r="E11" s="30">
        <f>SUM(E7:E10)</f>
        <v>720</v>
      </c>
      <c r="F11" s="31">
        <f>SUM(F7:F10)</f>
        <v>3600000</v>
      </c>
    </row>
    <row r="12" spans="1:6" ht="15.75" thickBot="1" x14ac:dyDescent="0.3">
      <c r="A12" s="32"/>
      <c r="B12" s="33" t="s">
        <v>1</v>
      </c>
      <c r="C12" s="34" t="s">
        <v>2</v>
      </c>
      <c r="D12" s="35"/>
      <c r="E12" s="36"/>
      <c r="F12" s="33" t="s">
        <v>3</v>
      </c>
    </row>
    <row r="13" spans="1:6" x14ac:dyDescent="0.25">
      <c r="A13" s="37" t="s">
        <v>4</v>
      </c>
      <c r="B13" s="38" t="s">
        <v>5</v>
      </c>
      <c r="C13" s="33" t="s">
        <v>6</v>
      </c>
      <c r="D13" s="33" t="s">
        <v>7</v>
      </c>
      <c r="E13" s="33" t="s">
        <v>8</v>
      </c>
      <c r="F13" s="38" t="s">
        <v>9</v>
      </c>
    </row>
    <row r="14" spans="1:6" x14ac:dyDescent="0.25">
      <c r="A14" s="39" t="s">
        <v>15</v>
      </c>
      <c r="B14" s="40">
        <v>56</v>
      </c>
      <c r="C14" s="19">
        <v>224</v>
      </c>
      <c r="D14" s="18">
        <v>168</v>
      </c>
      <c r="E14" s="19">
        <v>112</v>
      </c>
      <c r="F14" s="20">
        <f t="shared" ref="F14:F26" si="0">B14*10000</f>
        <v>560000</v>
      </c>
    </row>
    <row r="15" spans="1:6" x14ac:dyDescent="0.25">
      <c r="A15" s="41" t="s">
        <v>16</v>
      </c>
      <c r="B15" s="42">
        <v>24</v>
      </c>
      <c r="C15" s="19">
        <v>96</v>
      </c>
      <c r="D15" s="43">
        <v>72</v>
      </c>
      <c r="E15" s="23">
        <v>48</v>
      </c>
      <c r="F15" s="44">
        <f t="shared" si="0"/>
        <v>240000</v>
      </c>
    </row>
    <row r="16" spans="1:6" x14ac:dyDescent="0.25">
      <c r="A16" s="41" t="s">
        <v>17</v>
      </c>
      <c r="B16" s="42">
        <v>33</v>
      </c>
      <c r="C16" s="19">
        <v>132</v>
      </c>
      <c r="D16" s="43">
        <v>99</v>
      </c>
      <c r="E16" s="23">
        <v>66</v>
      </c>
      <c r="F16" s="44">
        <f t="shared" si="0"/>
        <v>330000</v>
      </c>
    </row>
    <row r="17" spans="1:6" x14ac:dyDescent="0.25">
      <c r="A17" s="41" t="s">
        <v>18</v>
      </c>
      <c r="B17" s="42">
        <v>9</v>
      </c>
      <c r="C17" s="19">
        <v>36</v>
      </c>
      <c r="D17" s="43">
        <v>27</v>
      </c>
      <c r="E17" s="23">
        <v>18</v>
      </c>
      <c r="F17" s="44">
        <f t="shared" si="0"/>
        <v>90000</v>
      </c>
    </row>
    <row r="18" spans="1:6" x14ac:dyDescent="0.25">
      <c r="A18" s="45" t="s">
        <v>19</v>
      </c>
      <c r="B18" s="42">
        <v>3</v>
      </c>
      <c r="C18" s="19">
        <v>12</v>
      </c>
      <c r="D18" s="43">
        <v>9</v>
      </c>
      <c r="E18" s="23">
        <v>6</v>
      </c>
      <c r="F18" s="44">
        <f t="shared" si="0"/>
        <v>30000</v>
      </c>
    </row>
    <row r="19" spans="1:6" x14ac:dyDescent="0.25">
      <c r="A19" s="45" t="s">
        <v>53</v>
      </c>
      <c r="B19" s="42">
        <v>1</v>
      </c>
      <c r="C19" s="19">
        <v>2</v>
      </c>
      <c r="D19" s="43">
        <v>2</v>
      </c>
      <c r="E19" s="23"/>
      <c r="F19" s="44">
        <f t="shared" si="0"/>
        <v>10000</v>
      </c>
    </row>
    <row r="20" spans="1:6" x14ac:dyDescent="0.25">
      <c r="A20" s="15" t="s">
        <v>20</v>
      </c>
      <c r="B20" s="16">
        <v>7</v>
      </c>
      <c r="C20" s="19">
        <v>28</v>
      </c>
      <c r="D20" s="43">
        <v>21</v>
      </c>
      <c r="E20" s="19">
        <v>14</v>
      </c>
      <c r="F20" s="44">
        <f t="shared" si="0"/>
        <v>70000</v>
      </c>
    </row>
    <row r="21" spans="1:6" x14ac:dyDescent="0.25">
      <c r="A21" s="15" t="s">
        <v>21</v>
      </c>
      <c r="B21" s="16">
        <v>1</v>
      </c>
      <c r="C21" s="19">
        <v>2</v>
      </c>
      <c r="D21" s="43">
        <v>2</v>
      </c>
      <c r="E21" s="19"/>
      <c r="F21" s="44">
        <f t="shared" si="0"/>
        <v>10000</v>
      </c>
    </row>
    <row r="22" spans="1:6" x14ac:dyDescent="0.25">
      <c r="A22" s="15" t="s">
        <v>22</v>
      </c>
      <c r="B22" s="16">
        <v>3</v>
      </c>
      <c r="C22" s="19">
        <v>12</v>
      </c>
      <c r="D22" s="43">
        <v>9</v>
      </c>
      <c r="E22" s="19">
        <v>6</v>
      </c>
      <c r="F22" s="44">
        <f t="shared" si="0"/>
        <v>30000</v>
      </c>
    </row>
    <row r="23" spans="1:6" x14ac:dyDescent="0.25">
      <c r="A23" s="15" t="s">
        <v>23</v>
      </c>
      <c r="B23" s="16">
        <v>7</v>
      </c>
      <c r="C23" s="19">
        <v>28</v>
      </c>
      <c r="D23" s="43">
        <v>21</v>
      </c>
      <c r="E23" s="19">
        <v>14</v>
      </c>
      <c r="F23" s="44">
        <f t="shared" si="0"/>
        <v>70000</v>
      </c>
    </row>
    <row r="24" spans="1:6" x14ac:dyDescent="0.25">
      <c r="A24" s="15" t="s">
        <v>24</v>
      </c>
      <c r="B24" s="16">
        <v>1</v>
      </c>
      <c r="C24" s="19">
        <v>2</v>
      </c>
      <c r="D24" s="43">
        <v>2</v>
      </c>
      <c r="E24" s="19"/>
      <c r="F24" s="44">
        <f t="shared" si="0"/>
        <v>10000</v>
      </c>
    </row>
    <row r="25" spans="1:6" x14ac:dyDescent="0.25">
      <c r="A25" s="15" t="s">
        <v>25</v>
      </c>
      <c r="B25" s="16">
        <v>8</v>
      </c>
      <c r="C25" s="19">
        <v>32</v>
      </c>
      <c r="D25" s="43">
        <v>24</v>
      </c>
      <c r="E25" s="19">
        <v>16</v>
      </c>
      <c r="F25" s="44">
        <f t="shared" si="0"/>
        <v>80000</v>
      </c>
    </row>
    <row r="26" spans="1:6" x14ac:dyDescent="0.25">
      <c r="A26" s="15" t="s">
        <v>26</v>
      </c>
      <c r="B26" s="26">
        <v>3</v>
      </c>
      <c r="C26" s="22">
        <v>12</v>
      </c>
      <c r="D26" s="43">
        <v>9</v>
      </c>
      <c r="E26" s="19">
        <v>6</v>
      </c>
      <c r="F26" s="44">
        <f t="shared" si="0"/>
        <v>30000</v>
      </c>
    </row>
    <row r="27" spans="1:6" ht="15.75" thickBot="1" x14ac:dyDescent="0.3">
      <c r="A27" s="46" t="s">
        <v>14</v>
      </c>
      <c r="B27" s="47">
        <f>SUM(B14:B26)</f>
        <v>156</v>
      </c>
      <c r="C27" s="47">
        <f>SUM(C14:C26)</f>
        <v>618</v>
      </c>
      <c r="D27" s="48">
        <f>SUM(D14:D26)</f>
        <v>465</v>
      </c>
      <c r="E27" s="49">
        <f>SUM(E14:E26)</f>
        <v>306</v>
      </c>
      <c r="F27" s="50">
        <f>SUM(F14:F26)</f>
        <v>1560000</v>
      </c>
    </row>
    <row r="28" spans="1:6" x14ac:dyDescent="0.25">
      <c r="A28" s="51" t="s">
        <v>27</v>
      </c>
      <c r="B28" s="52"/>
      <c r="C28" s="52"/>
      <c r="D28" s="53"/>
      <c r="E28" s="53"/>
      <c r="F28" s="54"/>
    </row>
    <row r="29" spans="1:6" x14ac:dyDescent="0.25">
      <c r="A29" s="55" t="s">
        <v>28</v>
      </c>
      <c r="B29" s="56"/>
      <c r="C29" s="19"/>
      <c r="D29" s="19"/>
      <c r="E29" s="19"/>
      <c r="F29" s="20"/>
    </row>
    <row r="30" spans="1:6" x14ac:dyDescent="0.25">
      <c r="A30" s="57" t="s">
        <v>29</v>
      </c>
      <c r="B30" s="56">
        <v>1</v>
      </c>
      <c r="C30" s="19"/>
      <c r="D30" s="23"/>
      <c r="E30" s="19"/>
      <c r="F30" s="20">
        <f t="shared" ref="F30:F45" si="1">B30*10000</f>
        <v>10000</v>
      </c>
    </row>
    <row r="31" spans="1:6" x14ac:dyDescent="0.25">
      <c r="A31" s="58" t="s">
        <v>30</v>
      </c>
      <c r="B31" s="16">
        <v>145</v>
      </c>
      <c r="C31" s="19">
        <v>580</v>
      </c>
      <c r="D31" s="43">
        <v>435</v>
      </c>
      <c r="E31" s="19">
        <v>290</v>
      </c>
      <c r="F31" s="44">
        <f t="shared" si="1"/>
        <v>1450000</v>
      </c>
    </row>
    <row r="32" spans="1:6" x14ac:dyDescent="0.25">
      <c r="A32" s="58" t="s">
        <v>51</v>
      </c>
      <c r="B32" s="16">
        <v>1</v>
      </c>
      <c r="C32" s="19"/>
      <c r="D32" s="43"/>
      <c r="E32" s="19"/>
      <c r="F32" s="20">
        <f t="shared" si="1"/>
        <v>10000</v>
      </c>
    </row>
    <row r="33" spans="1:6" x14ac:dyDescent="0.25">
      <c r="A33" s="58" t="s">
        <v>52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25">
      <c r="A34" s="58" t="s">
        <v>31</v>
      </c>
      <c r="B34" s="16">
        <v>3</v>
      </c>
      <c r="C34" s="19"/>
      <c r="D34" s="43"/>
      <c r="E34" s="19"/>
      <c r="F34" s="20">
        <f t="shared" si="1"/>
        <v>30000</v>
      </c>
    </row>
    <row r="35" spans="1:6" x14ac:dyDescent="0.25">
      <c r="A35" s="58" t="s">
        <v>32</v>
      </c>
      <c r="B35" s="16">
        <v>2</v>
      </c>
      <c r="C35" s="19"/>
      <c r="D35" s="43"/>
      <c r="E35" s="19"/>
      <c r="F35" s="20">
        <f t="shared" si="1"/>
        <v>20000</v>
      </c>
    </row>
    <row r="36" spans="1:6" x14ac:dyDescent="0.25">
      <c r="A36" s="58" t="s">
        <v>50</v>
      </c>
      <c r="B36" s="16">
        <v>1</v>
      </c>
      <c r="C36" s="19"/>
      <c r="D36" s="43"/>
      <c r="E36" s="19"/>
      <c r="F36" s="20">
        <f t="shared" si="1"/>
        <v>10000</v>
      </c>
    </row>
    <row r="37" spans="1:6" x14ac:dyDescent="0.25">
      <c r="A37" s="58" t="s">
        <v>54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8" t="s">
        <v>33</v>
      </c>
      <c r="B38" s="16">
        <v>6</v>
      </c>
      <c r="C38" s="19">
        <v>24</v>
      </c>
      <c r="D38" s="43">
        <v>18</v>
      </c>
      <c r="E38" s="19">
        <v>12</v>
      </c>
      <c r="F38" s="20">
        <f t="shared" si="1"/>
        <v>60000</v>
      </c>
    </row>
    <row r="39" spans="1:6" x14ac:dyDescent="0.25">
      <c r="A39" s="58" t="s">
        <v>34</v>
      </c>
      <c r="B39" s="16">
        <v>5</v>
      </c>
      <c r="C39" s="19"/>
      <c r="D39" s="43"/>
      <c r="E39" s="19"/>
      <c r="F39" s="20">
        <f t="shared" si="1"/>
        <v>50000</v>
      </c>
    </row>
    <row r="40" spans="1:6" x14ac:dyDescent="0.25">
      <c r="A40" s="58" t="s">
        <v>35</v>
      </c>
      <c r="B40" s="16">
        <v>1</v>
      </c>
      <c r="C40" s="19"/>
      <c r="D40" s="43"/>
      <c r="E40" s="19"/>
      <c r="F40" s="20">
        <f t="shared" si="1"/>
        <v>10000</v>
      </c>
    </row>
    <row r="41" spans="1:6" x14ac:dyDescent="0.25">
      <c r="A41" s="58" t="s">
        <v>36</v>
      </c>
      <c r="B41" s="16">
        <v>2</v>
      </c>
      <c r="C41" s="19"/>
      <c r="D41" s="43"/>
      <c r="E41" s="19"/>
      <c r="F41" s="20">
        <f t="shared" si="1"/>
        <v>20000</v>
      </c>
    </row>
    <row r="42" spans="1:6" x14ac:dyDescent="0.25">
      <c r="A42" s="58" t="s">
        <v>49</v>
      </c>
      <c r="B42" s="16">
        <v>1</v>
      </c>
      <c r="C42" s="19"/>
      <c r="D42" s="43"/>
      <c r="E42" s="19"/>
      <c r="F42" s="20">
        <f t="shared" si="1"/>
        <v>10000</v>
      </c>
    </row>
    <row r="43" spans="1:6" x14ac:dyDescent="0.25">
      <c r="A43" s="58" t="s">
        <v>55</v>
      </c>
      <c r="B43" s="16">
        <v>1</v>
      </c>
      <c r="C43" s="19"/>
      <c r="D43" s="43"/>
      <c r="E43" s="19"/>
      <c r="F43" s="20">
        <f t="shared" si="1"/>
        <v>10000</v>
      </c>
    </row>
    <row r="44" spans="1:6" x14ac:dyDescent="0.25">
      <c r="A44" s="55" t="s">
        <v>37</v>
      </c>
      <c r="B44" s="56">
        <v>3</v>
      </c>
      <c r="C44" s="19"/>
      <c r="D44" s="19"/>
      <c r="E44" s="19"/>
      <c r="F44" s="20">
        <f t="shared" si="1"/>
        <v>30000</v>
      </c>
    </row>
    <row r="45" spans="1:6" x14ac:dyDescent="0.25">
      <c r="A45" s="55" t="s">
        <v>38</v>
      </c>
      <c r="B45" s="56">
        <v>3</v>
      </c>
      <c r="C45" s="19"/>
      <c r="D45" s="19"/>
      <c r="E45" s="19"/>
      <c r="F45" s="20">
        <f t="shared" si="1"/>
        <v>30000</v>
      </c>
    </row>
    <row r="46" spans="1:6" ht="15.75" thickBot="1" x14ac:dyDescent="0.3">
      <c r="A46" s="46" t="s">
        <v>39</v>
      </c>
      <c r="B46" s="47">
        <f>SUM(B30:B45)</f>
        <v>177</v>
      </c>
      <c r="C46" s="47">
        <v>604</v>
      </c>
      <c r="D46" s="47">
        <v>453</v>
      </c>
      <c r="E46" s="47">
        <v>302</v>
      </c>
      <c r="F46" s="59">
        <f>SUM(F30:F45)</f>
        <v>1770000</v>
      </c>
    </row>
    <row r="47" spans="1:6" ht="15.75" thickBot="1" x14ac:dyDescent="0.3">
      <c r="A47" s="60" t="s">
        <v>40</v>
      </c>
      <c r="B47" s="61">
        <f>B46+B27+B11</f>
        <v>693</v>
      </c>
      <c r="C47" s="61">
        <v>2662</v>
      </c>
      <c r="D47" s="61">
        <v>1998</v>
      </c>
      <c r="E47" s="61">
        <v>1328</v>
      </c>
      <c r="F47" s="62">
        <f t="shared" ref="F47" si="2">B47*10000</f>
        <v>6930000</v>
      </c>
    </row>
    <row r="50" spans="1:6" x14ac:dyDescent="0.25">
      <c r="A50" t="s">
        <v>41</v>
      </c>
      <c r="E50" t="s">
        <v>41</v>
      </c>
    </row>
    <row r="51" spans="1:6" x14ac:dyDescent="0.25">
      <c r="A51" t="s">
        <v>42</v>
      </c>
      <c r="E51" t="s">
        <v>43</v>
      </c>
    </row>
    <row r="52" spans="1:6" x14ac:dyDescent="0.25">
      <c r="A52" t="s">
        <v>44</v>
      </c>
      <c r="E52" t="s">
        <v>45</v>
      </c>
    </row>
    <row r="53" spans="1:6" x14ac:dyDescent="0.25">
      <c r="A53" s="63" t="s">
        <v>46</v>
      </c>
      <c r="E53" s="63" t="s">
        <v>47</v>
      </c>
      <c r="F53" s="6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DE FEBRERO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dcterms:created xsi:type="dcterms:W3CDTF">2019-03-05T18:49:40Z</dcterms:created>
  <dcterms:modified xsi:type="dcterms:W3CDTF">2019-03-08T20:33:58Z</dcterms:modified>
</cp:coreProperties>
</file>