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onso.bernal\Downloads\"/>
    </mc:Choice>
  </mc:AlternateContent>
  <bookViews>
    <workbookView xWindow="240" yWindow="45" windowWidth="15150" windowHeight="7995"/>
  </bookViews>
  <sheets>
    <sheet name="ESTADISTICAS" sheetId="4" r:id="rId1"/>
    <sheet name="SIIM" sheetId="7" r:id="rId2"/>
  </sheets>
  <definedNames>
    <definedName name="_xlnm.Print_Area" localSheetId="0">ESTADISTICAS!$A$1:$E$22</definedName>
    <definedName name="Educación">SIIM!$B$241:$E$276</definedName>
    <definedName name="EmpleoNuevo">SIIM!$B$122:$F$144</definedName>
    <definedName name="EmpleoRanking">SIIM!$B$149:$F$196</definedName>
    <definedName name="EmpleoSector">SIIM!$B$199:$G$239</definedName>
    <definedName name="EXPORT">SIIM!$B$1:$C$47</definedName>
    <definedName name="import">SIIM!$B$49:$I$117</definedName>
  </definedNames>
  <calcPr calcId="152511"/>
</workbook>
</file>

<file path=xl/calcChain.xml><?xml version="1.0" encoding="utf-8"?>
<calcChain xmlns="http://schemas.openxmlformats.org/spreadsheetml/2006/main">
  <c r="D21" i="4" l="1"/>
</calcChain>
</file>

<file path=xl/sharedStrings.xml><?xml version="1.0" encoding="utf-8"?>
<sst xmlns="http://schemas.openxmlformats.org/spreadsheetml/2006/main" count="291" uniqueCount="192">
  <si>
    <t>CONSECUTIVO</t>
  </si>
  <si>
    <t>CANTIDAD</t>
  </si>
  <si>
    <t>INFORMACION PUBLICADA EN CUMPLIMIENTO DEL ARTICULO 8 FRACCION VI INCISO N) DE LA LEY DE TRANSPARENCIA Y ACCESO A LA INFORMACION PUBLICA DEL ESTADO DE JALISCO Y SUS MUNICIPIOS</t>
  </si>
  <si>
    <t>ACTIVIDADES</t>
  </si>
  <si>
    <t>UNIDAD DE INVERSIÓN Y EMPRENDIMIENTO</t>
  </si>
  <si>
    <t>ÁREA DEL SISTEMA DE INFORMACIÓN ECONÓMICA MUNICIPAL</t>
  </si>
  <si>
    <t>Regresar</t>
  </si>
  <si>
    <t>Consulta de Exportaciones</t>
  </si>
  <si>
    <t>ver reporte</t>
  </si>
  <si>
    <t>Consulta de Importaciones</t>
  </si>
  <si>
    <t>Ranking de Empleo con Municipios de la ZMG</t>
  </si>
  <si>
    <t>Participación de empleo por sectores económicos</t>
  </si>
  <si>
    <t>Número de Empleos nuevos en el mes</t>
  </si>
  <si>
    <r>
      <t>FUENTE: IIEG</t>
    </r>
    <r>
      <rPr>
        <sz val="8"/>
        <color theme="1"/>
        <rFont val="Arial"/>
        <family val="2"/>
      </rPr>
      <t>; Insttituto de Información Estadística y Geográfica del Estado de Jalisco, con datos de la SHCP.</t>
    </r>
  </si>
  <si>
    <t>Total general</t>
  </si>
  <si>
    <t>Total Europa</t>
  </si>
  <si>
    <t>Suiza</t>
  </si>
  <si>
    <t>Suecia (Reino de)</t>
  </si>
  <si>
    <t>Rumania (República de)</t>
  </si>
  <si>
    <t>República Eslovaca</t>
  </si>
  <si>
    <t>República Checa</t>
  </si>
  <si>
    <t>Reino Unido de la Gran Bretaña e Irlanda del Norte</t>
  </si>
  <si>
    <t>Portugal</t>
  </si>
  <si>
    <t>Polonia (República Popular de)</t>
  </si>
  <si>
    <t>Países Bajos (Reino de los)</t>
  </si>
  <si>
    <t>Malta (República de)</t>
  </si>
  <si>
    <t>Italia</t>
  </si>
  <si>
    <t>Irlanda (República de)</t>
  </si>
  <si>
    <t>Hungría (República de)</t>
  </si>
  <si>
    <t>Francia</t>
  </si>
  <si>
    <t>España (Reino de)</t>
  </si>
  <si>
    <t>Croacia</t>
  </si>
  <si>
    <t>Bélgica (Reino de)</t>
  </si>
  <si>
    <t>Austria (República de)</t>
  </si>
  <si>
    <t>Alemania (República Federal de)</t>
  </si>
  <si>
    <t>Europa</t>
  </si>
  <si>
    <t>Total Asia</t>
  </si>
  <si>
    <t>Vietnam (República Socialista de)</t>
  </si>
  <si>
    <t>Taiwan</t>
  </si>
  <si>
    <t>Tailandia (Reino de)</t>
  </si>
  <si>
    <t>Singapur (República de)</t>
  </si>
  <si>
    <t>Myanmar (Unión de)</t>
  </si>
  <si>
    <t>Malasia (Federación de)</t>
  </si>
  <si>
    <t>Japón</t>
  </si>
  <si>
    <t>Israel (Estado de)</t>
  </si>
  <si>
    <t>Indonesia (República de)</t>
  </si>
  <si>
    <t>India (República de la)</t>
  </si>
  <si>
    <t>Hong Kong (Territorio de)</t>
  </si>
  <si>
    <t>Filipinas (República de)</t>
  </si>
  <si>
    <t>Corea del Sur</t>
  </si>
  <si>
    <t>China (República Popular de)</t>
  </si>
  <si>
    <t>Asia</t>
  </si>
  <si>
    <t>Total América Latina</t>
  </si>
  <si>
    <t>República Dominicana</t>
  </si>
  <si>
    <t>México</t>
  </si>
  <si>
    <t>Honduras (República de)</t>
  </si>
  <si>
    <t>El Salvador (República de)</t>
  </si>
  <si>
    <t>Costa Rica (República de)</t>
  </si>
  <si>
    <t>Brasil (República Federativa del)</t>
  </si>
  <si>
    <t>América Latina</t>
  </si>
  <si>
    <t>Total América del Norte</t>
  </si>
  <si>
    <t>Estados Unidos de America</t>
  </si>
  <si>
    <t>Canadá</t>
  </si>
  <si>
    <t>América del Norte</t>
  </si>
  <si>
    <t>Total Africa</t>
  </si>
  <si>
    <t>Namibia (República de)</t>
  </si>
  <si>
    <t>Marruecos (Reino de)</t>
  </si>
  <si>
    <t>Africa</t>
  </si>
  <si>
    <t>Total Mes</t>
  </si>
  <si>
    <t>IMPORTACIONES 2018</t>
  </si>
  <si>
    <t>Agosto</t>
  </si>
  <si>
    <t>por país origen</t>
  </si>
  <si>
    <t>IMPORTACIONES TLAQUEPAQUE 2018</t>
  </si>
  <si>
    <t>Letonia</t>
  </si>
  <si>
    <t>Bulgaria (República de)</t>
  </si>
  <si>
    <t>Rusia</t>
  </si>
  <si>
    <t>Perú (República del)</t>
  </si>
  <si>
    <t>Panamá (República de)</t>
  </si>
  <si>
    <t>Nicaragua (República de)</t>
  </si>
  <si>
    <t>Haití (República de)</t>
  </si>
  <si>
    <t>Guatemala (República de)</t>
  </si>
  <si>
    <t>Chile (República de)</t>
  </si>
  <si>
    <t>Caimán (Islas)</t>
  </si>
  <si>
    <t>EXPORTACIONES 2018</t>
  </si>
  <si>
    <t>Informe actualizado al mes de Agosto 2018</t>
  </si>
  <si>
    <t>por país COMPRADOR</t>
  </si>
  <si>
    <t>EXPORTACIONES</t>
  </si>
  <si>
    <t>EMPLEO</t>
  </si>
  <si>
    <t>Comparativo de nuevos Empleos</t>
  </si>
  <si>
    <t>Mes</t>
  </si>
  <si>
    <t>No. De Empleos</t>
  </si>
  <si>
    <t>Nuevos Empleos</t>
  </si>
  <si>
    <t xml:space="preserve"> Porcentajes</t>
  </si>
  <si>
    <t>Con Respecto al mes Anterior</t>
  </si>
  <si>
    <t>Con respecto al  trimestre</t>
  </si>
  <si>
    <t>Enero</t>
  </si>
  <si>
    <t>Febrero</t>
  </si>
  <si>
    <t>Marzo</t>
  </si>
  <si>
    <t>Primer Trimestre</t>
  </si>
  <si>
    <t>Abril</t>
  </si>
  <si>
    <t>Mayo</t>
  </si>
  <si>
    <t>Junio</t>
  </si>
  <si>
    <t>Segundo Trimestre</t>
  </si>
  <si>
    <t>Julio</t>
  </si>
  <si>
    <t>Septiembre</t>
  </si>
  <si>
    <t>Tercer Trimestre</t>
  </si>
  <si>
    <t xml:space="preserve">FUENTE: IIEG: En Base a datos proporcionados por el IMSS   </t>
  </si>
  <si>
    <t>Ranking Region Centro 2018 (Doce Municipios)</t>
  </si>
  <si>
    <t>Región Centro</t>
  </si>
  <si>
    <t>Trabajadores Asegurados</t>
  </si>
  <si>
    <t xml:space="preserve"> Región Centro:</t>
  </si>
  <si>
    <t>Lugar</t>
  </si>
  <si>
    <t>Guadalajara</t>
  </si>
  <si>
    <t>Zapopan</t>
  </si>
  <si>
    <t>Tlaquepaque</t>
  </si>
  <si>
    <t>Tlajomulco de Zúñiga</t>
  </si>
  <si>
    <t>El Salto</t>
  </si>
  <si>
    <t>Tonalá</t>
  </si>
  <si>
    <t>Zapotlanejo</t>
  </si>
  <si>
    <t>Ixtlahuacán de los Membrillos</t>
  </si>
  <si>
    <t>Juanacatlán</t>
  </si>
  <si>
    <t>Ixtlahuacán del Río</t>
  </si>
  <si>
    <t>Cuquío</t>
  </si>
  <si>
    <t>San Cristóbal de la Barranca</t>
  </si>
  <si>
    <t>FUENTE: IIEG: En Base a  Datos Proporcionados por el IMSS</t>
  </si>
  <si>
    <t>Participación Porcentual</t>
  </si>
  <si>
    <t>Participación Porcentual  y Número de Trabajadores</t>
  </si>
  <si>
    <t>De los Sectores Económicos de Tlaquepaque</t>
  </si>
  <si>
    <t>División Económica</t>
  </si>
  <si>
    <t>Sectores</t>
  </si>
  <si>
    <t>Lugar de Participación</t>
  </si>
  <si>
    <t>Porcentaje de  Participación.</t>
  </si>
  <si>
    <t>Industrias de transformación</t>
  </si>
  <si>
    <t>Comercio</t>
  </si>
  <si>
    <t>Servicios</t>
  </si>
  <si>
    <t>Transportes y comunicaciones</t>
  </si>
  <si>
    <t>Industria de la construcción</t>
  </si>
  <si>
    <t>Agricultura, ganadería, silvicultura, pesca y caza</t>
  </si>
  <si>
    <t>Industria eléctrica, captación y suministro de agua potable</t>
  </si>
  <si>
    <t>Industrias extractivas</t>
  </si>
  <si>
    <t>Fuente IIEG En Base a Datos Proporcionados por El IMSS</t>
  </si>
  <si>
    <t>EDUCACIÓN</t>
  </si>
  <si>
    <t>ESCUELAS DEL SECTOR PRIVADO</t>
  </si>
  <si>
    <t>Escuelas de educación preescolar del sector privado</t>
  </si>
  <si>
    <t>Escuelas de deporte del sector privado</t>
  </si>
  <si>
    <t>Escuelas de idiomas del sector privado</t>
  </si>
  <si>
    <t>Escuelas de educación superior del sector privado</t>
  </si>
  <si>
    <t>Escuelas del sector privado que combinan diversos niveles de educación</t>
  </si>
  <si>
    <t>Escuelas de educación primaria del sector privado</t>
  </si>
  <si>
    <t>Escuelas de arte del sector privado</t>
  </si>
  <si>
    <t>Escuelas del sector privado dedicadas a la enseñanza de oficios</t>
  </si>
  <si>
    <t>Escuelas de educación media superior del sector privado</t>
  </si>
  <si>
    <t>Escuelas de educación secundaria general del sector privado</t>
  </si>
  <si>
    <t>Escuelas del sector privado de educación para necesidades especiales</t>
  </si>
  <si>
    <t>Otros servicios educativos proporcionados por el sector privado</t>
  </si>
  <si>
    <t>Servicios de profesores particulares</t>
  </si>
  <si>
    <t>ESCUELAS DEL SECTOR PÚBLICO</t>
  </si>
  <si>
    <t>Escuelas de educación primaria del sector público</t>
  </si>
  <si>
    <t>Escuelas de educación preescolar del sector público</t>
  </si>
  <si>
    <t>Escuelas de educación secundaria general del sector público</t>
  </si>
  <si>
    <t>Escuelas de educación media superior del sector público</t>
  </si>
  <si>
    <t>Escuelas del sector público que combinan diversos niveles de educación</t>
  </si>
  <si>
    <t>Escuelas de educación secundaria técnica del sector público</t>
  </si>
  <si>
    <t>Escuelas del sector público de educación para necesidades especiales</t>
  </si>
  <si>
    <t>Escuelas de educación superior del sector público</t>
  </si>
  <si>
    <t>Escuelas de educación técnica superior del sector público</t>
  </si>
  <si>
    <t>Escuelas del sector público dedicadas a la enseñanza de oficios</t>
  </si>
  <si>
    <t>Escuelas de computación del sector público</t>
  </si>
  <si>
    <t>Escuelas de deporte del sector público</t>
  </si>
  <si>
    <t>Otros servicios educativos proporcionados por el sector público</t>
  </si>
  <si>
    <t>Total de Escuelas en Tlaquepaque</t>
  </si>
  <si>
    <t>Fuente : Datos proporcionados por el INEGI a través del DENUE</t>
  </si>
  <si>
    <t>Educación (unidades economicas actuales)</t>
  </si>
  <si>
    <t>Octubre</t>
  </si>
  <si>
    <t>ESTADÍSTICAS DICIEMBRE</t>
  </si>
  <si>
    <r>
      <t xml:space="preserve">consulta efectuada el 7 de Enero de 2019 en el portal COGNOS el cual informa que esta seccion </t>
    </r>
    <r>
      <rPr>
        <sz val="9"/>
        <color rgb="FFFF0000"/>
        <rFont val="Calibri"/>
        <family val="2"/>
        <scheme val="minor"/>
      </rPr>
      <t>NO ESTA DISPONIBLE</t>
    </r>
    <r>
      <rPr>
        <sz val="9"/>
        <color rgb="FF7030A0"/>
        <rFont val="Calibri"/>
        <family val="2"/>
        <scheme val="minor"/>
      </rPr>
      <t>, que ofrece  IIEG Jalisco como parte del Sistema Estatal de Información</t>
    </r>
  </si>
  <si>
    <t>consulta efectuada el 7 de Enero de 2019 en el portal COGNOS, que ofrece  IIEG Jalisco como parte del Sistema Estatal de Información</t>
  </si>
  <si>
    <t>Zaire (República de)</t>
  </si>
  <si>
    <t>Puerto Rico</t>
  </si>
  <si>
    <t>Eslovenia</t>
  </si>
  <si>
    <t>Swazilandia (Reino de)</t>
  </si>
  <si>
    <t>Senegal (República del)</t>
  </si>
  <si>
    <t>Diciembre de 2017</t>
  </si>
  <si>
    <t>Noviembre</t>
  </si>
  <si>
    <r>
      <t xml:space="preserve">consulta efectuada el 7 de enero de 2019 en el portal COGNOS, que ofrece IIEG Jalisco como parte del Sistema Estatal de Información observandose aún hasta el mes de </t>
    </r>
    <r>
      <rPr>
        <b/>
        <sz val="11"/>
        <color rgb="FF7030A0"/>
        <rFont val="Calibri"/>
        <family val="2"/>
        <scheme val="minor"/>
      </rPr>
      <t>noviembre 2018</t>
    </r>
  </si>
  <si>
    <t>NOVIEMBRE</t>
  </si>
  <si>
    <t>Rank Noviembre 2018</t>
  </si>
  <si>
    <t>Principales Municipios de ZMG Mes de Noviembre 2018</t>
  </si>
  <si>
    <t>En el Mes de Noviembre de 2018 Variación.</t>
  </si>
  <si>
    <t>División Económica - Total Noviembre</t>
  </si>
  <si>
    <r>
      <t xml:space="preserve">consulta efectuada el 7 de enero de 2019 en el portal COGNOS, que ofrece  IIEG Jalisco como parte del Sistema Estatal de Información observandose aún hasta el mes de </t>
    </r>
    <r>
      <rPr>
        <b/>
        <sz val="11"/>
        <color rgb="FF7030A0"/>
        <rFont val="Calibri"/>
        <family val="2"/>
        <scheme val="minor"/>
      </rPr>
      <t>noviembre 2018</t>
    </r>
  </si>
  <si>
    <t>consulta efectuada el 7 de enero de 2019 en la seccion DENUE, que ofrece  INEGI Jalisco como parte del Sistema Estatal de Información observandose aún la misma estadistica en cuanto unidades económicas dedicadas al sector educativo en Tlaquepaque (actualización 11-18)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</si>
</sst>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0_ ;\-#,##0\ "/>
  </numFmts>
  <fonts count="49" x14ac:knownFonts="1">
    <font>
      <sz val="11"/>
      <color theme="1"/>
      <name val="Calibri"/>
      <family val="2"/>
      <scheme val="minor"/>
    </font>
    <font>
      <sz val="8"/>
      <color theme="1"/>
      <name val="Arial Narrow"/>
      <family val="2"/>
    </font>
    <font>
      <b/>
      <sz val="14"/>
      <color theme="1"/>
      <name val="Arial Narrow"/>
      <family val="2"/>
    </font>
    <font>
      <b/>
      <sz val="12"/>
      <color theme="1"/>
      <name val="Arial Narrow"/>
      <family val="2"/>
    </font>
    <font>
      <b/>
      <sz val="8"/>
      <color theme="1"/>
      <name val="Arial Narrow"/>
      <family val="2"/>
    </font>
    <font>
      <sz val="10"/>
      <color theme="1"/>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4" tint="-0.249977111117893"/>
      <name val="Calibri"/>
      <family val="2"/>
      <scheme val="minor"/>
    </font>
    <font>
      <b/>
      <sz val="8"/>
      <color theme="1"/>
      <name val="Arial"/>
      <family val="2"/>
    </font>
    <font>
      <sz val="8"/>
      <color theme="1"/>
      <name val="Arial"/>
      <family val="2"/>
    </font>
    <font>
      <sz val="16"/>
      <color theme="1"/>
      <name val="Aharoni"/>
      <charset val="177"/>
    </font>
    <font>
      <b/>
      <sz val="14"/>
      <color rgb="FF365F91"/>
      <name val="Cambria"/>
      <family val="1"/>
    </font>
    <font>
      <b/>
      <sz val="14"/>
      <color theme="9" tint="-0.499984740745262"/>
      <name val="Cambria"/>
      <family val="1"/>
    </font>
    <font>
      <b/>
      <sz val="14"/>
      <name val="Cambria"/>
      <family val="1"/>
    </font>
    <font>
      <b/>
      <sz val="20"/>
      <color rgb="FF365F91"/>
      <name val="Cambria"/>
      <family val="1"/>
    </font>
    <font>
      <sz val="12"/>
      <color theme="4"/>
      <name val="Cambria"/>
      <family val="1"/>
      <scheme val="major"/>
    </font>
    <font>
      <b/>
      <sz val="7"/>
      <name val="Calibri"/>
      <family val="2"/>
      <scheme val="minor"/>
    </font>
    <font>
      <sz val="7"/>
      <color rgb="FFFFFFFF"/>
      <name val="Calibri"/>
      <family val="2"/>
      <scheme val="minor"/>
    </font>
    <font>
      <i/>
      <sz val="10"/>
      <color theme="1"/>
      <name val="Calibri"/>
      <family val="2"/>
      <scheme val="minor"/>
    </font>
    <font>
      <b/>
      <sz val="11"/>
      <color rgb="FF000000"/>
      <name val="Arial"/>
      <family val="2"/>
    </font>
    <font>
      <b/>
      <i/>
      <sz val="11"/>
      <color rgb="FF000000"/>
      <name val="Arial"/>
      <family val="2"/>
    </font>
    <font>
      <sz val="11"/>
      <color rgb="FFFFFFFF"/>
      <name val="Arial"/>
      <family val="2"/>
    </font>
    <font>
      <sz val="11"/>
      <color rgb="FF000000"/>
      <name val="Arial"/>
      <family val="2"/>
    </font>
    <font>
      <b/>
      <sz val="11"/>
      <color rgb="FFFFFFFF"/>
      <name val="Arial"/>
      <family val="2"/>
    </font>
    <font>
      <b/>
      <sz val="12"/>
      <color rgb="FF4F81BD"/>
      <name val="Arial Black"/>
      <family val="2"/>
    </font>
    <font>
      <sz val="11"/>
      <color theme="4" tint="-0.249977111117893"/>
      <name val="Calibri"/>
      <family val="2"/>
      <scheme val="minor"/>
    </font>
    <font>
      <sz val="11"/>
      <color rgb="FF000000"/>
      <name val="Calibri"/>
      <family val="2"/>
      <scheme val="minor"/>
    </font>
    <font>
      <sz val="11"/>
      <color rgb="FFFFFFFF"/>
      <name val="Calibri"/>
      <family val="2"/>
      <scheme val="minor"/>
    </font>
    <font>
      <b/>
      <sz val="9"/>
      <name val="Calibri"/>
      <family val="2"/>
      <scheme val="minor"/>
    </font>
    <font>
      <sz val="20"/>
      <color theme="4" tint="-0.499984740745262"/>
      <name val="Calibri"/>
      <family val="2"/>
      <scheme val="minor"/>
    </font>
    <font>
      <sz val="14"/>
      <color rgb="FFFFFFFF"/>
      <name val="Calibri"/>
      <family val="2"/>
      <scheme val="minor"/>
    </font>
    <font>
      <b/>
      <sz val="10"/>
      <color rgb="FF000000"/>
      <name val="Calibri"/>
      <family val="2"/>
      <scheme val="minor"/>
    </font>
    <font>
      <b/>
      <sz val="9"/>
      <color theme="1"/>
      <name val="Century Gothic"/>
      <family val="2"/>
    </font>
    <font>
      <b/>
      <sz val="12"/>
      <color rgb="FFFFFF00"/>
      <name val="Calibri"/>
      <family val="2"/>
      <scheme val="minor"/>
    </font>
    <font>
      <b/>
      <sz val="8"/>
      <color theme="1"/>
      <name val="Century Gothic"/>
      <family val="2"/>
    </font>
    <font>
      <sz val="9"/>
      <color rgb="FF7030A0"/>
      <name val="Calibri"/>
      <family val="2"/>
      <scheme val="minor"/>
    </font>
    <font>
      <b/>
      <sz val="11"/>
      <color rgb="FF000000"/>
      <name val="Calibri"/>
      <family val="2"/>
    </font>
    <font>
      <sz val="11"/>
      <color rgb="FF7030A0"/>
      <name val="Calibri"/>
      <family val="2"/>
      <scheme val="minor"/>
    </font>
    <font>
      <b/>
      <sz val="11"/>
      <color rgb="FF7030A0"/>
      <name val="Calibri"/>
      <family val="2"/>
      <scheme val="minor"/>
    </font>
    <font>
      <sz val="11"/>
      <color theme="1"/>
      <name val="Calibri"/>
      <family val="2"/>
    </font>
    <font>
      <b/>
      <sz val="12"/>
      <color rgb="FF000000"/>
      <name val="Calibri"/>
      <family val="2"/>
    </font>
    <font>
      <b/>
      <i/>
      <sz val="11"/>
      <color rgb="FF000000"/>
      <name val="Calibri"/>
      <family val="2"/>
    </font>
    <font>
      <sz val="9"/>
      <color rgb="FFFF0000"/>
      <name val="Calibri"/>
      <family val="2"/>
      <scheme val="minor"/>
    </font>
    <font>
      <b/>
      <sz val="8"/>
      <color theme="0"/>
      <name val="Calibri"/>
      <family val="2"/>
      <scheme val="minor"/>
    </font>
    <font>
      <b/>
      <sz val="11"/>
      <color rgb="FFFFFFFF"/>
      <name val="Calibri"/>
      <family val="2"/>
      <scheme val="minor"/>
    </font>
    <font>
      <b/>
      <sz val="10"/>
      <color rgb="FF7030A0"/>
      <name val="Century Gothic"/>
      <family val="2"/>
    </font>
  </fonts>
  <fills count="31">
    <fill>
      <patternFill patternType="none"/>
    </fill>
    <fill>
      <patternFill patternType="gray125"/>
    </fill>
    <fill>
      <patternFill patternType="solid">
        <fgColor theme="9"/>
        <bgColor indexed="64"/>
      </patternFill>
    </fill>
    <fill>
      <patternFill patternType="solid">
        <fgColor theme="9" tint="0.59999389629810485"/>
        <bgColor theme="9" tint="0.5999938962981048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
      <patternFill patternType="solid">
        <fgColor rgb="FFFBD4B4"/>
        <bgColor indexed="64"/>
      </patternFill>
    </fill>
    <fill>
      <patternFill patternType="solid">
        <fgColor rgb="FF943634"/>
        <bgColor indexed="64"/>
      </patternFill>
    </fill>
    <fill>
      <patternFill patternType="solid">
        <fgColor rgb="FFFDE9D9"/>
        <bgColor indexed="64"/>
      </patternFill>
    </fill>
    <fill>
      <patternFill patternType="solid">
        <fgColor rgb="FFFBCAA2"/>
        <bgColor indexed="64"/>
      </patternFill>
    </fill>
    <fill>
      <patternFill patternType="solid">
        <fgColor rgb="FF984806"/>
        <bgColor indexed="64"/>
      </patternFill>
    </fill>
    <fill>
      <patternFill patternType="solid">
        <fgColor rgb="FFD99594"/>
        <bgColor indexed="64"/>
      </patternFill>
    </fill>
    <fill>
      <patternFill patternType="solid">
        <fgColor rgb="FFC00000"/>
        <bgColor indexed="64"/>
      </patternFill>
    </fill>
    <fill>
      <patternFill patternType="solid">
        <fgColor rgb="FFFABF8F"/>
        <bgColor indexed="64"/>
      </patternFill>
    </fill>
    <fill>
      <patternFill patternType="solid">
        <fgColor rgb="FF0000FF"/>
        <bgColor rgb="FF000000"/>
      </patternFill>
    </fill>
    <fill>
      <patternFill patternType="solid">
        <fgColor rgb="FFFF9900"/>
        <bgColor rgb="FF000000"/>
      </patternFill>
    </fill>
    <fill>
      <patternFill patternType="solid">
        <fgColor rgb="FFC00000"/>
        <bgColor rgb="FF000000"/>
      </patternFill>
    </fill>
    <fill>
      <patternFill patternType="solid">
        <fgColor rgb="FFA6A6A6"/>
        <bgColor rgb="FF000000"/>
      </patternFill>
    </fill>
    <fill>
      <patternFill patternType="solid">
        <fgColor rgb="FFD99594"/>
        <bgColor rgb="FF000000"/>
      </patternFill>
    </fill>
    <fill>
      <patternFill patternType="solid">
        <fgColor rgb="FFFABF8F"/>
        <bgColor rgb="FF000000"/>
      </patternFill>
    </fill>
    <fill>
      <patternFill patternType="solid">
        <fgColor rgb="FFFFC000"/>
        <bgColor rgb="FF000000"/>
      </patternFill>
    </fill>
    <fill>
      <patternFill patternType="solid">
        <fgColor rgb="FFCCFF66"/>
        <bgColor rgb="FF000000"/>
      </patternFill>
    </fill>
    <fill>
      <patternFill patternType="solid">
        <fgColor rgb="FF00CC00"/>
        <bgColor rgb="FF000000"/>
      </patternFill>
    </fill>
    <fill>
      <patternFill patternType="solid">
        <fgColor theme="9" tint="0.39997558519241921"/>
        <bgColor indexed="64"/>
      </patternFill>
    </fill>
    <fill>
      <patternFill patternType="solid">
        <fgColor rgb="FFE36C0A"/>
        <bgColor indexed="64"/>
      </patternFill>
    </fill>
    <fill>
      <patternFill patternType="solid">
        <fgColor rgb="FF0000FF"/>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rgb="FFA6A6A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theme="4" tint="-0.249977111117893"/>
      </top>
      <bottom style="medium">
        <color theme="4" tint="-0.249977111117893"/>
      </bottom>
      <diagonal/>
    </border>
    <border>
      <left/>
      <right/>
      <top style="medium">
        <color theme="4" tint="-0.249977111117893"/>
      </top>
      <bottom/>
      <diagonal/>
    </border>
    <border>
      <left/>
      <right/>
      <top/>
      <bottom style="medium">
        <color rgb="FFFFFFFF"/>
      </bottom>
      <diagonal/>
    </border>
    <border>
      <left/>
      <right/>
      <top style="medium">
        <color rgb="FFFFFFFF"/>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s>
  <cellStyleXfs count="4">
    <xf numFmtId="0" fontId="0" fillId="0" borderId="0"/>
    <xf numFmtId="0" fontId="6"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146">
    <xf numFmtId="0" fontId="0" fillId="0" borderId="0" xfId="0"/>
    <xf numFmtId="0" fontId="1" fillId="0" borderId="0" xfId="0" applyFont="1" applyAlignment="1">
      <alignment horizont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vertical="center"/>
    </xf>
    <xf numFmtId="0" fontId="1"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quotePrefix="1" applyFont="1" applyBorder="1" applyAlignment="1">
      <alignment horizontal="center" vertical="center" wrapText="1"/>
    </xf>
    <xf numFmtId="0" fontId="6" fillId="0" borderId="1" xfId="1" applyBorder="1" applyAlignment="1">
      <alignment horizontal="left" vertical="center" wrapText="1"/>
    </xf>
    <xf numFmtId="44" fontId="0" fillId="0" borderId="1" xfId="2" applyFont="1" applyBorder="1" applyAlignment="1">
      <alignment horizontal="center" vertical="center"/>
    </xf>
    <xf numFmtId="164" fontId="9" fillId="0" borderId="4" xfId="0" applyNumberFormat="1" applyFont="1" applyBorder="1"/>
    <xf numFmtId="0" fontId="9" fillId="0" borderId="4" xfId="0" applyFont="1" applyBorder="1" applyAlignment="1">
      <alignment horizontal="left"/>
    </xf>
    <xf numFmtId="164" fontId="9" fillId="4" borderId="0" xfId="0" applyNumberFormat="1" applyFont="1" applyFill="1"/>
    <xf numFmtId="0" fontId="9" fillId="4" borderId="0" xfId="0" applyFont="1" applyFill="1" applyAlignment="1">
      <alignment horizontal="left"/>
    </xf>
    <xf numFmtId="164" fontId="0" fillId="0" borderId="0" xfId="0" applyNumberFormat="1" applyFont="1"/>
    <xf numFmtId="0" fontId="0" fillId="0" borderId="0" xfId="0" applyFont="1" applyAlignment="1">
      <alignment horizontal="left" indent="1"/>
    </xf>
    <xf numFmtId="164" fontId="9" fillId="5" borderId="0" xfId="0" applyNumberFormat="1" applyFont="1" applyFill="1"/>
    <xf numFmtId="0" fontId="9" fillId="5" borderId="0" xfId="0" applyFont="1" applyFill="1" applyAlignment="1">
      <alignment horizontal="left"/>
    </xf>
    <xf numFmtId="0" fontId="8" fillId="6" borderId="5" xfId="0" applyFont="1" applyFill="1" applyBorder="1" applyAlignment="1">
      <alignment horizontal="right"/>
    </xf>
    <xf numFmtId="0" fontId="8" fillId="6" borderId="5" xfId="0" applyFont="1" applyFill="1" applyBorder="1"/>
    <xf numFmtId="0" fontId="10" fillId="0" borderId="0" xfId="0" applyFont="1" applyAlignment="1">
      <alignment wrapText="1" shrinkToFit="1"/>
    </xf>
    <xf numFmtId="0" fontId="19" fillId="7" borderId="6" xfId="0" applyFont="1" applyFill="1" applyBorder="1" applyAlignment="1">
      <alignment vertical="top" wrapText="1"/>
    </xf>
    <xf numFmtId="0" fontId="20" fillId="8" borderId="6" xfId="0" applyFont="1" applyFill="1" applyBorder="1" applyAlignment="1">
      <alignment horizontal="center" vertical="top" wrapText="1"/>
    </xf>
    <xf numFmtId="3" fontId="0" fillId="0" borderId="1" xfId="0" applyNumberFormat="1" applyBorder="1" applyAlignment="1">
      <alignment horizontal="center" vertical="center"/>
    </xf>
    <xf numFmtId="10" fontId="29" fillId="9" borderId="6" xfId="0" applyNumberFormat="1" applyFont="1" applyFill="1" applyBorder="1" applyAlignment="1">
      <alignment horizontal="center" vertical="top" wrapText="1"/>
    </xf>
    <xf numFmtId="10" fontId="29" fillId="10" borderId="6" xfId="0" applyNumberFormat="1" applyFont="1" applyFill="1" applyBorder="1" applyAlignment="1">
      <alignment horizontal="center" vertical="top" wrapText="1"/>
    </xf>
    <xf numFmtId="10" fontId="30" fillId="11" borderId="6" xfId="0" applyNumberFormat="1" applyFont="1" applyFill="1" applyBorder="1" applyAlignment="1">
      <alignment horizontal="center" vertical="top" wrapText="1"/>
    </xf>
    <xf numFmtId="0" fontId="31" fillId="7" borderId="0" xfId="0" applyFont="1" applyFill="1" applyAlignment="1">
      <alignment horizontal="center" vertical="top" wrapText="1"/>
    </xf>
    <xf numFmtId="0" fontId="31" fillId="7" borderId="6" xfId="0" applyFont="1" applyFill="1" applyBorder="1" applyAlignment="1">
      <alignment vertical="top" wrapText="1"/>
    </xf>
    <xf numFmtId="0" fontId="6" fillId="0" borderId="1" xfId="1" applyBorder="1" applyAlignment="1">
      <alignment vertical="center" wrapText="1"/>
    </xf>
    <xf numFmtId="0" fontId="6" fillId="0" borderId="1" xfId="1" applyBorder="1" applyAlignment="1">
      <alignment vertical="center"/>
    </xf>
    <xf numFmtId="0" fontId="33" fillId="13" borderId="10" xfId="0" applyFont="1" applyFill="1" applyBorder="1" applyAlignment="1">
      <alignment horizontal="right" vertical="center"/>
    </xf>
    <xf numFmtId="0" fontId="34" fillId="14" borderId="12" xfId="0" applyFont="1" applyFill="1" applyBorder="1" applyAlignment="1">
      <alignment horizontal="right" vertical="center"/>
    </xf>
    <xf numFmtId="0" fontId="33" fillId="13" borderId="12" xfId="0" applyFont="1" applyFill="1" applyBorder="1" applyAlignment="1">
      <alignment horizontal="right" vertical="center"/>
    </xf>
    <xf numFmtId="0" fontId="35" fillId="14" borderId="12" xfId="0" applyFont="1" applyFill="1" applyBorder="1" applyAlignment="1">
      <alignment horizontal="right" vertical="center"/>
    </xf>
    <xf numFmtId="0" fontId="36" fillId="13" borderId="15" xfId="0" applyFont="1" applyFill="1" applyBorder="1" applyAlignment="1">
      <alignment horizontal="right" vertical="center"/>
    </xf>
    <xf numFmtId="0" fontId="28" fillId="0" borderId="0" xfId="0" applyFont="1" applyAlignment="1">
      <alignment wrapText="1" shrinkToFit="1"/>
    </xf>
    <xf numFmtId="0" fontId="6" fillId="0" borderId="0" xfId="1" applyProtection="1">
      <protection locked="0"/>
    </xf>
    <xf numFmtId="0" fontId="24" fillId="15" borderId="6" xfId="0" applyFont="1" applyFill="1" applyBorder="1" applyAlignment="1">
      <alignment horizontal="center" wrapText="1"/>
    </xf>
    <xf numFmtId="0" fontId="25" fillId="18" borderId="6" xfId="0" applyFont="1" applyFill="1" applyBorder="1" applyAlignment="1">
      <alignment horizontal="center" wrapText="1"/>
    </xf>
    <xf numFmtId="0" fontId="39" fillId="19" borderId="7" xfId="0" applyFont="1" applyFill="1" applyBorder="1" applyAlignment="1">
      <alignment wrapText="1"/>
    </xf>
    <xf numFmtId="0" fontId="42" fillId="0" borderId="0" xfId="0" applyFont="1" applyFill="1" applyBorder="1"/>
    <xf numFmtId="0" fontId="43" fillId="20" borderId="6" xfId="0" applyFont="1" applyFill="1" applyBorder="1" applyAlignment="1">
      <alignment vertical="top"/>
    </xf>
    <xf numFmtId="0" fontId="43" fillId="20" borderId="6" xfId="0" applyFont="1" applyFill="1" applyBorder="1" applyAlignment="1">
      <alignment vertical="top" wrapText="1"/>
    </xf>
    <xf numFmtId="0" fontId="43" fillId="20" borderId="6" xfId="0" applyFont="1" applyFill="1" applyBorder="1" applyAlignment="1">
      <alignment horizontal="center" vertical="top" wrapText="1"/>
    </xf>
    <xf numFmtId="0" fontId="24" fillId="15" borderId="6" xfId="0" applyFont="1" applyFill="1" applyBorder="1"/>
    <xf numFmtId="3" fontId="24" fillId="15" borderId="6" xfId="0" applyNumberFormat="1" applyFont="1" applyFill="1" applyBorder="1" applyAlignment="1">
      <alignment horizontal="center" wrapText="1"/>
    </xf>
    <xf numFmtId="0" fontId="26" fillId="15" borderId="6" xfId="0" applyFont="1" applyFill="1" applyBorder="1" applyAlignment="1">
      <alignment horizontal="right" wrapText="1"/>
    </xf>
    <xf numFmtId="10" fontId="24" fillId="15" borderId="6" xfId="0" applyNumberFormat="1" applyFont="1" applyFill="1" applyBorder="1" applyAlignment="1">
      <alignment horizontal="right"/>
    </xf>
    <xf numFmtId="0" fontId="25" fillId="21" borderId="6" xfId="0" applyFont="1" applyFill="1" applyBorder="1"/>
    <xf numFmtId="3" fontId="25" fillId="21" borderId="6" xfId="0" applyNumberFormat="1" applyFont="1" applyFill="1" applyBorder="1" applyAlignment="1">
      <alignment horizontal="center"/>
    </xf>
    <xf numFmtId="0" fontId="25" fillId="21" borderId="6" xfId="0" applyFont="1" applyFill="1" applyBorder="1" applyAlignment="1">
      <alignment horizontal="right" wrapText="1"/>
    </xf>
    <xf numFmtId="0" fontId="25" fillId="21" borderId="6" xfId="0" applyFont="1" applyFill="1" applyBorder="1" applyAlignment="1">
      <alignment horizontal="center" wrapText="1"/>
    </xf>
    <xf numFmtId="10" fontId="25" fillId="21" borderId="6" xfId="0" applyNumberFormat="1" applyFont="1" applyFill="1" applyBorder="1" applyAlignment="1">
      <alignment horizontal="right"/>
    </xf>
    <xf numFmtId="0" fontId="24" fillId="17" borderId="6" xfId="0" applyFont="1" applyFill="1" applyBorder="1"/>
    <xf numFmtId="3" fontId="24" fillId="17" borderId="6" xfId="0" applyNumberFormat="1" applyFont="1" applyFill="1" applyBorder="1" applyAlignment="1">
      <alignment horizontal="center"/>
    </xf>
    <xf numFmtId="0" fontId="25" fillId="17" borderId="6" xfId="0" applyFont="1" applyFill="1" applyBorder="1" applyAlignment="1">
      <alignment horizontal="right" wrapText="1"/>
    </xf>
    <xf numFmtId="0" fontId="24" fillId="17" borderId="6" xfId="0" applyFont="1" applyFill="1" applyBorder="1" applyAlignment="1">
      <alignment horizontal="center" wrapText="1"/>
    </xf>
    <xf numFmtId="10" fontId="24" fillId="17" borderId="6" xfId="0" applyNumberFormat="1" applyFont="1" applyFill="1" applyBorder="1" applyAlignment="1">
      <alignment horizontal="right"/>
    </xf>
    <xf numFmtId="0" fontId="25" fillId="22" borderId="6" xfId="0" applyFont="1" applyFill="1" applyBorder="1"/>
    <xf numFmtId="3" fontId="25" fillId="22" borderId="6" xfId="0" applyNumberFormat="1" applyFont="1" applyFill="1" applyBorder="1" applyAlignment="1">
      <alignment horizontal="center"/>
    </xf>
    <xf numFmtId="0" fontId="25" fillId="22" borderId="6" xfId="0" applyFont="1" applyFill="1" applyBorder="1" applyAlignment="1">
      <alignment horizontal="right" wrapText="1"/>
    </xf>
    <xf numFmtId="0" fontId="25" fillId="22" borderId="6" xfId="0" applyFont="1" applyFill="1" applyBorder="1" applyAlignment="1">
      <alignment horizontal="center" wrapText="1"/>
    </xf>
    <xf numFmtId="10" fontId="25" fillId="22" borderId="6" xfId="0" applyNumberFormat="1" applyFont="1" applyFill="1" applyBorder="1" applyAlignment="1">
      <alignment horizontal="right"/>
    </xf>
    <xf numFmtId="0" fontId="25" fillId="23" borderId="6" xfId="0" applyFont="1" applyFill="1" applyBorder="1"/>
    <xf numFmtId="3" fontId="25" fillId="23" borderId="6" xfId="0" applyNumberFormat="1" applyFont="1" applyFill="1" applyBorder="1" applyAlignment="1">
      <alignment horizontal="center"/>
    </xf>
    <xf numFmtId="0" fontId="25" fillId="23" borderId="6" xfId="0" applyFont="1" applyFill="1" applyBorder="1" applyAlignment="1">
      <alignment horizontal="right" wrapText="1"/>
    </xf>
    <xf numFmtId="0" fontId="25" fillId="23" borderId="6" xfId="0" applyFont="1" applyFill="1" applyBorder="1" applyAlignment="1">
      <alignment horizontal="center" wrapText="1"/>
    </xf>
    <xf numFmtId="10" fontId="25" fillId="23" borderId="6" xfId="0" applyNumberFormat="1" applyFont="1" applyFill="1" applyBorder="1" applyAlignment="1">
      <alignment horizontal="right"/>
    </xf>
    <xf numFmtId="0" fontId="25" fillId="18" borderId="6" xfId="0" applyFont="1" applyFill="1" applyBorder="1"/>
    <xf numFmtId="3" fontId="25" fillId="18" borderId="6" xfId="0" applyNumberFormat="1" applyFont="1" applyFill="1" applyBorder="1" applyAlignment="1">
      <alignment horizontal="center"/>
    </xf>
    <xf numFmtId="0" fontId="25" fillId="18" borderId="6" xfId="0" applyFont="1" applyFill="1" applyBorder="1" applyAlignment="1">
      <alignment horizontal="right" wrapText="1"/>
    </xf>
    <xf numFmtId="10" fontId="25" fillId="18" borderId="6" xfId="0" applyNumberFormat="1" applyFont="1" applyFill="1" applyBorder="1" applyAlignment="1">
      <alignment horizontal="right"/>
    </xf>
    <xf numFmtId="0" fontId="22" fillId="16" borderId="0" xfId="0" applyFont="1" applyFill="1" applyBorder="1"/>
    <xf numFmtId="3" fontId="22" fillId="16" borderId="0" xfId="0" applyNumberFormat="1" applyFont="1" applyFill="1" applyBorder="1" applyAlignment="1">
      <alignment horizontal="center" wrapText="1"/>
    </xf>
    <xf numFmtId="0" fontId="22" fillId="16" borderId="0" xfId="0" applyFont="1" applyFill="1" applyBorder="1" applyAlignment="1">
      <alignment horizontal="right" wrapText="1"/>
    </xf>
    <xf numFmtId="0" fontId="22" fillId="16" borderId="0" xfId="0" applyFont="1" applyFill="1" applyBorder="1" applyAlignment="1">
      <alignment horizontal="center" wrapText="1"/>
    </xf>
    <xf numFmtId="10" fontId="22" fillId="16" borderId="0" xfId="0" applyNumberFormat="1" applyFont="1" applyFill="1" applyBorder="1" applyAlignment="1">
      <alignment horizontal="right"/>
    </xf>
    <xf numFmtId="0" fontId="44" fillId="0" borderId="0" xfId="0" applyFont="1" applyFill="1" applyBorder="1" applyAlignment="1"/>
    <xf numFmtId="0" fontId="5" fillId="0" borderId="16" xfId="0" applyNumberFormat="1" applyFont="1" applyBorder="1" applyAlignment="1">
      <alignment horizontal="center" vertical="center" wrapText="1"/>
    </xf>
    <xf numFmtId="0" fontId="6" fillId="0" borderId="16" xfId="1" applyBorder="1" applyAlignment="1">
      <alignment horizontal="left" vertical="center" wrapText="1"/>
    </xf>
    <xf numFmtId="0" fontId="0" fillId="0" borderId="16" xfId="0" applyBorder="1" applyAlignment="1">
      <alignment horizontal="center" vertical="center"/>
    </xf>
    <xf numFmtId="0" fontId="46" fillId="24" borderId="6" xfId="0" applyFont="1" applyFill="1" applyBorder="1" applyAlignment="1">
      <alignment vertical="center" wrapText="1"/>
    </xf>
    <xf numFmtId="3" fontId="19" fillId="7" borderId="0" xfId="3" applyNumberFormat="1" applyFont="1" applyFill="1" applyAlignment="1">
      <alignment horizontal="center" vertical="top" wrapText="1"/>
    </xf>
    <xf numFmtId="0" fontId="8" fillId="25" borderId="6" xfId="0" applyFont="1" applyFill="1" applyBorder="1" applyAlignment="1">
      <alignment vertical="top" wrapText="1"/>
    </xf>
    <xf numFmtId="3" fontId="29" fillId="9" borderId="6" xfId="0" applyNumberFormat="1" applyFont="1" applyFill="1" applyBorder="1" applyAlignment="1">
      <alignment horizontal="center" vertical="top" wrapText="1"/>
    </xf>
    <xf numFmtId="3" fontId="29" fillId="10" borderId="6" xfId="0" applyNumberFormat="1" applyFont="1" applyFill="1" applyBorder="1" applyAlignment="1">
      <alignment horizontal="center" vertical="top" wrapText="1"/>
    </xf>
    <xf numFmtId="0" fontId="30" fillId="8" borderId="6" xfId="0" applyFont="1" applyFill="1" applyBorder="1" applyAlignment="1">
      <alignment vertical="top" wrapText="1"/>
    </xf>
    <xf numFmtId="3" fontId="30" fillId="11" borderId="6" xfId="0" applyNumberFormat="1" applyFont="1" applyFill="1" applyBorder="1" applyAlignment="1">
      <alignment horizontal="center" vertical="top" wrapText="1"/>
    </xf>
    <xf numFmtId="0" fontId="30" fillId="11" borderId="6" xfId="0" applyFont="1" applyFill="1" applyBorder="1" applyAlignment="1">
      <alignment vertical="top" wrapText="1"/>
    </xf>
    <xf numFmtId="0" fontId="47" fillId="11" borderId="6" xfId="0" applyFont="1" applyFill="1" applyBorder="1" applyAlignment="1">
      <alignment vertical="top" wrapText="1"/>
    </xf>
    <xf numFmtId="0" fontId="22" fillId="7" borderId="6" xfId="0" applyFont="1" applyFill="1" applyBorder="1" applyAlignment="1">
      <alignment wrapText="1"/>
    </xf>
    <xf numFmtId="0" fontId="23" fillId="7" borderId="6" xfId="0" applyFont="1" applyFill="1" applyBorder="1" applyAlignment="1">
      <alignment horizontal="center" wrapText="1"/>
    </xf>
    <xf numFmtId="0" fontId="22" fillId="25" borderId="0" xfId="0" applyFont="1" applyFill="1" applyAlignment="1">
      <alignment wrapText="1"/>
    </xf>
    <xf numFmtId="3" fontId="22" fillId="10" borderId="7" xfId="0" applyNumberFormat="1" applyFont="1" applyFill="1" applyBorder="1" applyAlignment="1">
      <alignment wrapText="1"/>
    </xf>
    <xf numFmtId="0" fontId="22" fillId="10" borderId="7" xfId="0" applyFont="1" applyFill="1" applyBorder="1" applyAlignment="1">
      <alignment wrapText="1"/>
    </xf>
    <xf numFmtId="0" fontId="22" fillId="25" borderId="6" xfId="0" applyFont="1" applyFill="1" applyBorder="1" applyAlignment="1">
      <alignment wrapText="1"/>
    </xf>
    <xf numFmtId="0" fontId="24" fillId="26" borderId="6" xfId="0" applyFont="1" applyFill="1" applyBorder="1" applyAlignment="1">
      <alignment horizontal="left" wrapText="1"/>
    </xf>
    <xf numFmtId="165" fontId="24" fillId="26" borderId="6" xfId="3" applyNumberFormat="1" applyFont="1" applyFill="1" applyBorder="1" applyAlignment="1">
      <alignment horizontal="right" wrapText="1"/>
    </xf>
    <xf numFmtId="0" fontId="24" fillId="26" borderId="6" xfId="0" applyFont="1" applyFill="1" applyBorder="1" applyAlignment="1">
      <alignment horizontal="center" wrapText="1"/>
    </xf>
    <xf numFmtId="0" fontId="25" fillId="27" borderId="6" xfId="0" applyFont="1" applyFill="1" applyBorder="1" applyAlignment="1">
      <alignment horizontal="left" wrapText="1"/>
    </xf>
    <xf numFmtId="165" fontId="25" fillId="27" borderId="6" xfId="3" applyNumberFormat="1" applyFont="1" applyFill="1" applyBorder="1" applyAlignment="1">
      <alignment horizontal="right" wrapText="1"/>
    </xf>
    <xf numFmtId="0" fontId="25" fillId="27" borderId="6" xfId="0" applyFont="1" applyFill="1" applyBorder="1" applyAlignment="1">
      <alignment horizontal="center" wrapText="1"/>
    </xf>
    <xf numFmtId="0" fontId="26" fillId="13" borderId="6" xfId="0" applyFont="1" applyFill="1" applyBorder="1" applyAlignment="1">
      <alignment horizontal="left" wrapText="1"/>
    </xf>
    <xf numFmtId="165" fontId="26" fillId="13" borderId="6" xfId="3" applyNumberFormat="1" applyFont="1" applyFill="1" applyBorder="1" applyAlignment="1">
      <alignment horizontal="right" wrapText="1"/>
    </xf>
    <xf numFmtId="0" fontId="26" fillId="13" borderId="6" xfId="0" applyFont="1" applyFill="1" applyBorder="1" applyAlignment="1">
      <alignment horizontal="center" wrapText="1"/>
    </xf>
    <xf numFmtId="0" fontId="25" fillId="28" borderId="6" xfId="0" applyFont="1" applyFill="1" applyBorder="1" applyAlignment="1">
      <alignment horizontal="left" wrapText="1"/>
    </xf>
    <xf numFmtId="165" fontId="25" fillId="28" borderId="6" xfId="3" applyNumberFormat="1" applyFont="1" applyFill="1" applyBorder="1" applyAlignment="1">
      <alignment horizontal="right" wrapText="1"/>
    </xf>
    <xf numFmtId="0" fontId="25" fillId="28" borderId="6" xfId="0" applyFont="1" applyFill="1" applyBorder="1" applyAlignment="1">
      <alignment horizontal="center" wrapText="1"/>
    </xf>
    <xf numFmtId="0" fontId="25" fillId="29" borderId="6" xfId="0" applyFont="1" applyFill="1" applyBorder="1" applyAlignment="1">
      <alignment horizontal="left" wrapText="1"/>
    </xf>
    <xf numFmtId="165" fontId="25" fillId="29" borderId="6" xfId="3" applyNumberFormat="1" applyFont="1" applyFill="1" applyBorder="1" applyAlignment="1">
      <alignment horizontal="right" wrapText="1"/>
    </xf>
    <xf numFmtId="0" fontId="25" fillId="29" borderId="6" xfId="0" applyFont="1" applyFill="1" applyBorder="1" applyAlignment="1">
      <alignment horizontal="center" wrapText="1"/>
    </xf>
    <xf numFmtId="0" fontId="25" fillId="30" borderId="6" xfId="0" applyFont="1" applyFill="1" applyBorder="1" applyAlignment="1">
      <alignment horizontal="left" wrapText="1"/>
    </xf>
    <xf numFmtId="165" fontId="25" fillId="30" borderId="6" xfId="3" applyNumberFormat="1" applyFont="1" applyFill="1" applyBorder="1" applyAlignment="1">
      <alignment horizontal="right" wrapText="1"/>
    </xf>
    <xf numFmtId="0" fontId="25" fillId="30" borderId="6" xfId="0" applyFont="1" applyFill="1" applyBorder="1" applyAlignment="1">
      <alignment horizontal="center" wrapText="1"/>
    </xf>
    <xf numFmtId="0" fontId="2" fillId="0" borderId="0" xfId="0" applyFont="1" applyAlignment="1">
      <alignment horizont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0" borderId="1" xfId="0" applyFont="1" applyBorder="1" applyAlignment="1">
      <alignment horizontal="center" vertical="center" wrapText="1"/>
    </xf>
    <xf numFmtId="0" fontId="48" fillId="0" borderId="0" xfId="0" applyFont="1" applyAlignment="1">
      <alignment horizontal="center" vertical="center" wrapText="1" shrinkToFit="1"/>
    </xf>
    <xf numFmtId="0" fontId="40" fillId="0" borderId="0" xfId="0" applyFont="1" applyAlignment="1">
      <alignment horizontal="right" wrapText="1" shrinkToFit="1"/>
    </xf>
    <xf numFmtId="0" fontId="37" fillId="14" borderId="0" xfId="0" applyFont="1" applyFill="1" applyBorder="1" applyAlignment="1">
      <alignment horizontal="center" vertical="center"/>
    </xf>
    <xf numFmtId="0" fontId="35" fillId="14" borderId="11"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6" fillId="13" borderId="13" xfId="0" applyFont="1" applyFill="1" applyBorder="1" applyAlignment="1">
      <alignment horizontal="center" vertical="center"/>
    </xf>
    <xf numFmtId="0" fontId="36" fillId="13" borderId="14" xfId="0" applyFont="1" applyFill="1" applyBorder="1" applyAlignment="1">
      <alignment horizontal="center" vertical="center"/>
    </xf>
    <xf numFmtId="0" fontId="33" fillId="13" borderId="11" xfId="0" applyFont="1" applyFill="1" applyBorder="1" applyAlignment="1">
      <alignment horizontal="center" vertical="center" wrapText="1" shrinkToFit="1"/>
    </xf>
    <xf numFmtId="0" fontId="33" fillId="13" borderId="1" xfId="0" applyFont="1" applyFill="1" applyBorder="1" applyAlignment="1">
      <alignment horizontal="center" vertical="center" wrapText="1" shrinkToFit="1"/>
    </xf>
    <xf numFmtId="0" fontId="34" fillId="14" borderId="1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2" fillId="0" borderId="0" xfId="0" applyFont="1" applyAlignment="1">
      <alignment horizontal="center"/>
    </xf>
    <xf numFmtId="0" fontId="33" fillId="13" borderId="8" xfId="0" applyFont="1" applyFill="1" applyBorder="1" applyAlignment="1">
      <alignment horizontal="center" vertical="center" wrapText="1" shrinkToFit="1"/>
    </xf>
    <xf numFmtId="0" fontId="33" fillId="13" borderId="9" xfId="0" applyFont="1" applyFill="1" applyBorder="1" applyAlignment="1">
      <alignment horizontal="center" vertical="center" wrapText="1" shrinkToFit="1"/>
    </xf>
    <xf numFmtId="0" fontId="17" fillId="0" borderId="0" xfId="0" applyFont="1" applyAlignment="1">
      <alignment horizontal="center" vertical="center" shrinkToFit="1"/>
    </xf>
    <xf numFmtId="0" fontId="38" fillId="0" borderId="0" xfId="0" applyFont="1" applyAlignment="1">
      <alignment horizontal="right" wrapText="1" shrinkToFit="1"/>
    </xf>
    <xf numFmtId="0" fontId="14" fillId="0" borderId="0" xfId="0" applyFont="1" applyAlignment="1">
      <alignment horizontal="center" vertical="center"/>
    </xf>
    <xf numFmtId="0" fontId="13"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shrinkToFi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4" fillId="0" borderId="0" xfId="0" applyFont="1" applyAlignment="1">
      <alignment horizontal="center"/>
    </xf>
    <xf numFmtId="0" fontId="27" fillId="0" borderId="0" xfId="0"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Alignment="1">
      <alignment horizontal="center" wrapText="1" shrinkToFit="1"/>
    </xf>
    <xf numFmtId="0" fontId="18" fillId="0" borderId="0" xfId="0" applyFont="1" applyAlignment="1">
      <alignment horizontal="center"/>
    </xf>
    <xf numFmtId="0" fontId="21" fillId="12" borderId="7" xfId="0" applyFont="1" applyFill="1" applyBorder="1" applyAlignment="1">
      <alignment horizontal="center" vertical="top" wrapText="1"/>
    </xf>
  </cellXfs>
  <cellStyles count="4">
    <cellStyle name="Hipervínculo" xfId="1" builtinId="8"/>
    <cellStyle name="Millares" xfId="3"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1"/>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2"/>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3"/>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4"/>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SIIM!$B$205:$B$212</c:f>
              <c:strCache>
                <c:ptCount val="8"/>
                <c:pt idx="0">
                  <c:v>Industrias de transformación</c:v>
                </c:pt>
                <c:pt idx="1">
                  <c:v>Servicios</c:v>
                </c:pt>
                <c:pt idx="2">
                  <c:v>Comercio</c:v>
                </c:pt>
                <c:pt idx="3">
                  <c:v>Transportes y comunicaciones</c:v>
                </c:pt>
                <c:pt idx="4">
                  <c:v>Industria de la construcción</c:v>
                </c:pt>
                <c:pt idx="5">
                  <c:v>Agricultura, ganadería, silvicultura, pesca y caza</c:v>
                </c:pt>
                <c:pt idx="6">
                  <c:v>Industria eléctrica, captación y suministro de agua potable</c:v>
                </c:pt>
                <c:pt idx="7">
                  <c:v>Industrias extractivas</c:v>
                </c:pt>
              </c:strCache>
            </c:strRef>
          </c:cat>
          <c:val>
            <c:numRef>
              <c:f>SIIM!$C$205:$C$212</c:f>
              <c:numCache>
                <c:formatCode>#,##0</c:formatCode>
                <c:ptCount val="8"/>
                <c:pt idx="0">
                  <c:v>33362</c:v>
                </c:pt>
                <c:pt idx="1">
                  <c:v>27314</c:v>
                </c:pt>
                <c:pt idx="2">
                  <c:v>26497</c:v>
                </c:pt>
                <c:pt idx="3">
                  <c:v>12542</c:v>
                </c:pt>
                <c:pt idx="4">
                  <c:v>11207</c:v>
                </c:pt>
                <c:pt idx="5">
                  <c:v>365</c:v>
                </c:pt>
                <c:pt idx="6">
                  <c:v>262</c:v>
                </c:pt>
                <c:pt idx="7">
                  <c:v>191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1"/>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2"/>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3"/>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SIIM!$B$155:$B$166</c:f>
              <c:strCache>
                <c:ptCount val="12"/>
                <c:pt idx="0">
                  <c:v>Guadalajara</c:v>
                </c:pt>
                <c:pt idx="1">
                  <c:v>Zapopan</c:v>
                </c:pt>
                <c:pt idx="2">
                  <c:v>Tlaquepaque</c:v>
                </c:pt>
                <c:pt idx="3">
                  <c:v>Tlajomulco de Zúñiga</c:v>
                </c:pt>
                <c:pt idx="4">
                  <c:v>El Salto</c:v>
                </c:pt>
                <c:pt idx="5">
                  <c:v>Tonalá</c:v>
                </c:pt>
                <c:pt idx="6">
                  <c:v>Zapotlanejo</c:v>
                </c:pt>
                <c:pt idx="7">
                  <c:v>Ixtlahuacán de los Membrillos</c:v>
                </c:pt>
                <c:pt idx="8">
                  <c:v>Juanacatlán</c:v>
                </c:pt>
                <c:pt idx="9">
                  <c:v>Ixtlahuacán del Río</c:v>
                </c:pt>
                <c:pt idx="10">
                  <c:v>Cuquío</c:v>
                </c:pt>
                <c:pt idx="11">
                  <c:v>San Cristóbal de la Barranca</c:v>
                </c:pt>
              </c:strCache>
            </c:strRef>
          </c:cat>
          <c:val>
            <c:numRef>
              <c:f>SIIM!$C$155:$C$166</c:f>
              <c:numCache>
                <c:formatCode>#,##0_ ;\-#,##0\ </c:formatCode>
                <c:ptCount val="12"/>
                <c:pt idx="0">
                  <c:v>713156</c:v>
                </c:pt>
                <c:pt idx="1">
                  <c:v>402197</c:v>
                </c:pt>
                <c:pt idx="2">
                  <c:v>111740</c:v>
                </c:pt>
                <c:pt idx="3">
                  <c:v>84788</c:v>
                </c:pt>
                <c:pt idx="4">
                  <c:v>52036</c:v>
                </c:pt>
                <c:pt idx="5">
                  <c:v>27703</c:v>
                </c:pt>
                <c:pt idx="6">
                  <c:v>7233</c:v>
                </c:pt>
                <c:pt idx="7">
                  <c:v>3756</c:v>
                </c:pt>
                <c:pt idx="8">
                  <c:v>1001</c:v>
                </c:pt>
                <c:pt idx="9">
                  <c:v>462</c:v>
                </c:pt>
                <c:pt idx="10">
                  <c:v>162</c:v>
                </c:pt>
                <c:pt idx="11">
                  <c:v>27</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28575</xdr:rowOff>
    </xdr:from>
    <xdr:to>
      <xdr:col>1</xdr:col>
      <xdr:colOff>152400</xdr:colOff>
      <xdr:row>4</xdr:row>
      <xdr:rowOff>161859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8575"/>
          <a:ext cx="733425" cy="895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214</xdr:row>
      <xdr:rowOff>142874</xdr:rowOff>
    </xdr:from>
    <xdr:to>
      <xdr:col>6</xdr:col>
      <xdr:colOff>752474</xdr:colOff>
      <xdr:row>234</xdr:row>
      <xdr:rowOff>114299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104774</xdr:colOff>
      <xdr:row>171</xdr:row>
      <xdr:rowOff>104774</xdr:rowOff>
    </xdr:from>
    <xdr:to>
      <xdr:col>5</xdr:col>
      <xdr:colOff>523874</xdr:colOff>
      <xdr:row>190</xdr:row>
      <xdr:rowOff>38099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2"/>
  <sheetViews>
    <sheetView tabSelected="1" topLeftCell="A10" zoomScaleNormal="100" workbookViewId="0">
      <selection activeCell="A7" sqref="A7:E7"/>
    </sheetView>
  </sheetViews>
  <sheetFormatPr baseColWidth="10" defaultRowHeight="15" x14ac:dyDescent="0.25"/>
  <cols>
    <col min="2" max="2" width="11.140625" customWidth="1"/>
    <col min="3" max="3" width="41.5703125" customWidth="1"/>
    <col min="4" max="4" width="14.140625" bestFit="1" customWidth="1"/>
  </cols>
  <sheetData>
    <row r="6" spans="1:5" x14ac:dyDescent="0.25">
      <c r="A6" s="1"/>
      <c r="B6" s="1"/>
      <c r="C6" s="1"/>
      <c r="D6" s="1"/>
      <c r="E6" s="1"/>
    </row>
    <row r="7" spans="1:5" ht="18" x14ac:dyDescent="0.25">
      <c r="A7" s="114" t="s">
        <v>174</v>
      </c>
      <c r="B7" s="114"/>
      <c r="C7" s="114"/>
      <c r="D7" s="114"/>
      <c r="E7" s="114"/>
    </row>
    <row r="8" spans="1:5" x14ac:dyDescent="0.25">
      <c r="A8" s="1"/>
      <c r="B8" s="1"/>
      <c r="C8" s="1"/>
      <c r="D8" s="1"/>
      <c r="E8" s="1"/>
    </row>
    <row r="9" spans="1:5" ht="25.5" customHeight="1" x14ac:dyDescent="0.25">
      <c r="A9" s="115" t="s">
        <v>4</v>
      </c>
      <c r="B9" s="115"/>
      <c r="C9" s="115"/>
      <c r="D9" s="115"/>
      <c r="E9" s="115"/>
    </row>
    <row r="10" spans="1:5" x14ac:dyDescent="0.25">
      <c r="A10" s="1"/>
      <c r="B10" s="1"/>
      <c r="C10" s="1"/>
      <c r="D10" s="1"/>
      <c r="E10" s="1"/>
    </row>
    <row r="11" spans="1:5" x14ac:dyDescent="0.25">
      <c r="A11" s="1"/>
      <c r="B11" s="116"/>
      <c r="C11" s="116"/>
      <c r="D11" s="116"/>
      <c r="E11" s="1"/>
    </row>
    <row r="12" spans="1:5" ht="42.75" customHeight="1" x14ac:dyDescent="0.25">
      <c r="A12" s="1"/>
      <c r="B12" s="117" t="s">
        <v>2</v>
      </c>
      <c r="C12" s="117"/>
      <c r="D12" s="117"/>
      <c r="E12" s="1"/>
    </row>
    <row r="13" spans="1:5" ht="15" customHeight="1" x14ac:dyDescent="0.25">
      <c r="B13" s="78"/>
      <c r="C13" s="79"/>
      <c r="D13" s="80"/>
    </row>
    <row r="15" spans="1:5" ht="42.75" customHeight="1" x14ac:dyDescent="0.25">
      <c r="A15" s="1"/>
      <c r="B15" s="1"/>
      <c r="C15" s="6" t="s">
        <v>5</v>
      </c>
      <c r="D15" s="4"/>
      <c r="E15" s="1"/>
    </row>
    <row r="16" spans="1:5" ht="27" customHeight="1" x14ac:dyDescent="0.25">
      <c r="B16" s="5" t="s">
        <v>0</v>
      </c>
      <c r="C16" s="5" t="s">
        <v>3</v>
      </c>
      <c r="D16" s="5" t="s">
        <v>1</v>
      </c>
    </row>
    <row r="17" spans="2:4" ht="26.1" customHeight="1" x14ac:dyDescent="0.25">
      <c r="B17" s="2">
        <v>1</v>
      </c>
      <c r="C17" s="7" t="s">
        <v>7</v>
      </c>
      <c r="D17" s="8" t="s">
        <v>8</v>
      </c>
    </row>
    <row r="18" spans="2:4" ht="26.1" customHeight="1" x14ac:dyDescent="0.25">
      <c r="B18" s="2">
        <v>2</v>
      </c>
      <c r="C18" s="28" t="s">
        <v>9</v>
      </c>
      <c r="D18" s="3" t="s">
        <v>8</v>
      </c>
    </row>
    <row r="19" spans="2:4" ht="26.1" customHeight="1" x14ac:dyDescent="0.25">
      <c r="B19" s="2">
        <v>3</v>
      </c>
      <c r="C19" s="29" t="s">
        <v>10</v>
      </c>
      <c r="D19" s="3" t="s">
        <v>8</v>
      </c>
    </row>
    <row r="20" spans="2:4" ht="26.1" customHeight="1" x14ac:dyDescent="0.25">
      <c r="B20" s="2">
        <v>4</v>
      </c>
      <c r="C20" s="29" t="s">
        <v>11</v>
      </c>
      <c r="D20" s="3" t="s">
        <v>8</v>
      </c>
    </row>
    <row r="21" spans="2:4" ht="26.1" customHeight="1" x14ac:dyDescent="0.25">
      <c r="B21" s="2">
        <v>5</v>
      </c>
      <c r="C21" s="29" t="s">
        <v>12</v>
      </c>
      <c r="D21" s="22">
        <f>SIIM!C141</f>
        <v>111740</v>
      </c>
    </row>
    <row r="22" spans="2:4" ht="26.1" customHeight="1" x14ac:dyDescent="0.25">
      <c r="B22" s="2">
        <v>6</v>
      </c>
      <c r="C22" s="29" t="s">
        <v>172</v>
      </c>
      <c r="D22" s="3">
        <v>654</v>
      </c>
    </row>
  </sheetData>
  <sheetProtection sheet="1" objects="1" scenarios="1"/>
  <mergeCells count="4">
    <mergeCell ref="A7:E7"/>
    <mergeCell ref="A9:E9"/>
    <mergeCell ref="B11:D11"/>
    <mergeCell ref="B12:D12"/>
  </mergeCells>
  <hyperlinks>
    <hyperlink ref="C17" location="EXPORT" display="Consulta de Exportaciones"/>
    <hyperlink ref="C18" location="IMPORT" display="Consulta de Importaciones"/>
    <hyperlink ref="C19" location="EmpleoRanking" display="Ranking de Empleo con Municipios de la ZMG"/>
    <hyperlink ref="C20" location="EmpleoSector" display="Participación de empleo por sectores económicos"/>
    <hyperlink ref="C21" location="EmpleoNuevo" display="Número de Empleos nuevos en el mes"/>
    <hyperlink ref="C22" location="Educación" display="Educación (unidades economicas actual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6"/>
  <sheetViews>
    <sheetView topLeftCell="A220" workbookViewId="0">
      <selection activeCell="B241" sqref="B241:E241"/>
    </sheetView>
  </sheetViews>
  <sheetFormatPr baseColWidth="10" defaultRowHeight="15" x14ac:dyDescent="0.25"/>
  <cols>
    <col min="2" max="2" width="31.7109375" customWidth="1"/>
    <col min="3" max="3" width="20.42578125" customWidth="1"/>
    <col min="8" max="8" width="34.42578125" customWidth="1"/>
    <col min="9" max="9" width="20.42578125" customWidth="1"/>
  </cols>
  <sheetData>
    <row r="1" spans="1:3" ht="25.5" x14ac:dyDescent="0.25">
      <c r="A1" s="36" t="s">
        <v>6</v>
      </c>
      <c r="B1" s="132" t="s">
        <v>86</v>
      </c>
      <c r="C1" s="132"/>
    </row>
    <row r="3" spans="1:3" ht="18" x14ac:dyDescent="0.25">
      <c r="B3" s="134" t="s">
        <v>85</v>
      </c>
      <c r="C3" s="134"/>
    </row>
    <row r="4" spans="1:3" ht="18" x14ac:dyDescent="0.25">
      <c r="B4" s="137" t="s">
        <v>84</v>
      </c>
      <c r="C4" s="137"/>
    </row>
    <row r="5" spans="1:3" ht="15.75" thickBot="1" x14ac:dyDescent="0.3"/>
    <row r="6" spans="1:3" x14ac:dyDescent="0.25">
      <c r="B6" s="18" t="s">
        <v>83</v>
      </c>
      <c r="C6" s="17" t="s">
        <v>68</v>
      </c>
    </row>
    <row r="7" spans="1:3" x14ac:dyDescent="0.25">
      <c r="B7" s="16" t="s">
        <v>63</v>
      </c>
      <c r="C7" s="15"/>
    </row>
    <row r="8" spans="1:3" x14ac:dyDescent="0.25">
      <c r="B8" s="14" t="s">
        <v>62</v>
      </c>
      <c r="C8" s="13">
        <v>3941</v>
      </c>
    </row>
    <row r="9" spans="1:3" x14ac:dyDescent="0.25">
      <c r="B9" s="14" t="s">
        <v>61</v>
      </c>
      <c r="C9" s="13">
        <v>5016307.6100000003</v>
      </c>
    </row>
    <row r="10" spans="1:3" x14ac:dyDescent="0.25">
      <c r="B10" s="12" t="s">
        <v>60</v>
      </c>
      <c r="C10" s="11">
        <v>5020248.6100000003</v>
      </c>
    </row>
    <row r="11" spans="1:3" x14ac:dyDescent="0.25">
      <c r="B11" s="16" t="s">
        <v>59</v>
      </c>
      <c r="C11" s="15"/>
    </row>
    <row r="12" spans="1:3" x14ac:dyDescent="0.25">
      <c r="B12" s="14" t="s">
        <v>58</v>
      </c>
      <c r="C12" s="13">
        <v>74720.38</v>
      </c>
    </row>
    <row r="13" spans="1:3" x14ac:dyDescent="0.25">
      <c r="B13" s="14" t="s">
        <v>82</v>
      </c>
      <c r="C13" s="13">
        <v>79093.8</v>
      </c>
    </row>
    <row r="14" spans="1:3" x14ac:dyDescent="0.25">
      <c r="B14" s="14" t="s">
        <v>81</v>
      </c>
      <c r="C14" s="13">
        <v>33583.74</v>
      </c>
    </row>
    <row r="15" spans="1:3" x14ac:dyDescent="0.25">
      <c r="B15" s="14" t="s">
        <v>57</v>
      </c>
      <c r="C15" s="13">
        <v>102636.8</v>
      </c>
    </row>
    <row r="16" spans="1:3" x14ac:dyDescent="0.25">
      <c r="B16" s="14" t="s">
        <v>56</v>
      </c>
      <c r="C16" s="13">
        <v>18921.740000000002</v>
      </c>
    </row>
    <row r="17" spans="2:3" x14ac:dyDescent="0.25">
      <c r="B17" s="14" t="s">
        <v>80</v>
      </c>
      <c r="C17" s="13">
        <v>129714.21</v>
      </c>
    </row>
    <row r="18" spans="2:3" x14ac:dyDescent="0.25">
      <c r="B18" s="14" t="s">
        <v>79</v>
      </c>
      <c r="C18" s="13">
        <v>144660</v>
      </c>
    </row>
    <row r="19" spans="2:3" x14ac:dyDescent="0.25">
      <c r="B19" s="14" t="s">
        <v>55</v>
      </c>
      <c r="C19" s="13">
        <v>35207.65</v>
      </c>
    </row>
    <row r="20" spans="2:3" x14ac:dyDescent="0.25">
      <c r="B20" s="14" t="s">
        <v>78</v>
      </c>
      <c r="C20" s="13">
        <v>12633.36</v>
      </c>
    </row>
    <row r="21" spans="2:3" x14ac:dyDescent="0.25">
      <c r="B21" s="14" t="s">
        <v>77</v>
      </c>
      <c r="C21" s="13">
        <v>15350.51</v>
      </c>
    </row>
    <row r="22" spans="2:3" x14ac:dyDescent="0.25">
      <c r="B22" s="14" t="s">
        <v>76</v>
      </c>
      <c r="C22" s="13">
        <v>22971.599999999999</v>
      </c>
    </row>
    <row r="23" spans="2:3" x14ac:dyDescent="0.25">
      <c r="B23" s="14" t="s">
        <v>53</v>
      </c>
      <c r="C23" s="13">
        <v>4030.68</v>
      </c>
    </row>
    <row r="24" spans="2:3" x14ac:dyDescent="0.25">
      <c r="B24" s="12" t="s">
        <v>52</v>
      </c>
      <c r="C24" s="11">
        <v>673524.47</v>
      </c>
    </row>
    <row r="25" spans="2:3" x14ac:dyDescent="0.25">
      <c r="B25" s="16" t="s">
        <v>51</v>
      </c>
      <c r="C25" s="15"/>
    </row>
    <row r="26" spans="2:3" x14ac:dyDescent="0.25">
      <c r="B26" s="14" t="s">
        <v>50</v>
      </c>
      <c r="C26" s="13">
        <v>136997.89000000001</v>
      </c>
    </row>
    <row r="27" spans="2:3" x14ac:dyDescent="0.25">
      <c r="B27" s="14" t="s">
        <v>47</v>
      </c>
      <c r="C27" s="13">
        <v>39403.75</v>
      </c>
    </row>
    <row r="28" spans="2:3" x14ac:dyDescent="0.25">
      <c r="B28" s="14" t="s">
        <v>42</v>
      </c>
      <c r="C28" s="13">
        <v>12000</v>
      </c>
    </row>
    <row r="29" spans="2:3" x14ac:dyDescent="0.25">
      <c r="B29" s="14" t="s">
        <v>75</v>
      </c>
      <c r="C29" s="13">
        <v>5151.5</v>
      </c>
    </row>
    <row r="30" spans="2:3" x14ac:dyDescent="0.25">
      <c r="B30" s="14" t="s">
        <v>40</v>
      </c>
      <c r="C30" s="13">
        <v>37318.32</v>
      </c>
    </row>
    <row r="31" spans="2:3" x14ac:dyDescent="0.25">
      <c r="B31" s="14" t="s">
        <v>39</v>
      </c>
      <c r="C31" s="13">
        <v>442</v>
      </c>
    </row>
    <row r="32" spans="2:3" x14ac:dyDescent="0.25">
      <c r="B32" s="14" t="s">
        <v>38</v>
      </c>
      <c r="C32" s="13">
        <v>4695.54</v>
      </c>
    </row>
    <row r="33" spans="2:3" x14ac:dyDescent="0.25">
      <c r="B33" s="12" t="s">
        <v>36</v>
      </c>
      <c r="C33" s="11">
        <v>236009.00000000003</v>
      </c>
    </row>
    <row r="34" spans="2:3" x14ac:dyDescent="0.25">
      <c r="B34" s="16" t="s">
        <v>35</v>
      </c>
      <c r="C34" s="15"/>
    </row>
    <row r="35" spans="2:3" x14ac:dyDescent="0.25">
      <c r="B35" s="14" t="s">
        <v>34</v>
      </c>
      <c r="C35" s="13">
        <v>23894.53</v>
      </c>
    </row>
    <row r="36" spans="2:3" x14ac:dyDescent="0.25">
      <c r="B36" s="14" t="s">
        <v>74</v>
      </c>
      <c r="C36" s="13">
        <v>10852.12</v>
      </c>
    </row>
    <row r="37" spans="2:3" x14ac:dyDescent="0.25">
      <c r="B37" s="14" t="s">
        <v>30</v>
      </c>
      <c r="C37" s="13">
        <v>2357.16</v>
      </c>
    </row>
    <row r="38" spans="2:3" x14ac:dyDescent="0.25">
      <c r="B38" s="14" t="s">
        <v>73</v>
      </c>
      <c r="C38" s="13">
        <v>169.65</v>
      </c>
    </row>
    <row r="39" spans="2:3" x14ac:dyDescent="0.25">
      <c r="B39" s="14" t="s">
        <v>24</v>
      </c>
      <c r="C39" s="13">
        <v>38757.1</v>
      </c>
    </row>
    <row r="40" spans="2:3" x14ac:dyDescent="0.25">
      <c r="B40" s="14" t="s">
        <v>22</v>
      </c>
      <c r="C40" s="13">
        <v>960</v>
      </c>
    </row>
    <row r="41" spans="2:3" x14ac:dyDescent="0.25">
      <c r="B41" s="14" t="s">
        <v>20</v>
      </c>
      <c r="C41" s="13">
        <v>280268.58</v>
      </c>
    </row>
    <row r="42" spans="2:3" x14ac:dyDescent="0.25">
      <c r="B42" s="12" t="s">
        <v>15</v>
      </c>
      <c r="C42" s="11">
        <v>357259.14</v>
      </c>
    </row>
    <row r="43" spans="2:3" ht="15.75" thickBot="1" x14ac:dyDescent="0.3">
      <c r="B43" s="10" t="s">
        <v>14</v>
      </c>
      <c r="C43" s="9">
        <v>6287041.2200000007</v>
      </c>
    </row>
    <row r="44" spans="2:3" ht="15.75" thickBot="1" x14ac:dyDescent="0.3"/>
    <row r="45" spans="2:3" ht="33" customHeight="1" thickBot="1" x14ac:dyDescent="0.3">
      <c r="B45" s="138" t="s">
        <v>13</v>
      </c>
      <c r="C45" s="139"/>
    </row>
    <row r="47" spans="2:3" ht="45.75" customHeight="1" x14ac:dyDescent="0.25">
      <c r="B47" s="133" t="s">
        <v>175</v>
      </c>
      <c r="C47" s="133"/>
    </row>
    <row r="48" spans="2:3" ht="33.75" customHeight="1" x14ac:dyDescent="0.25">
      <c r="B48" s="19"/>
      <c r="C48" s="19"/>
    </row>
    <row r="50" spans="1:9" ht="18" x14ac:dyDescent="0.25">
      <c r="A50" s="36" t="s">
        <v>6</v>
      </c>
      <c r="B50" s="136" t="s">
        <v>72</v>
      </c>
      <c r="C50" s="136"/>
      <c r="H50" s="136" t="s">
        <v>72</v>
      </c>
      <c r="I50" s="136"/>
    </row>
    <row r="52" spans="1:9" ht="18" x14ac:dyDescent="0.25">
      <c r="B52" s="134" t="s">
        <v>71</v>
      </c>
      <c r="C52" s="134"/>
      <c r="H52" s="134" t="s">
        <v>71</v>
      </c>
      <c r="I52" s="134"/>
    </row>
    <row r="53" spans="1:9" ht="20.25" x14ac:dyDescent="0.3">
      <c r="B53" s="135" t="s">
        <v>104</v>
      </c>
      <c r="C53" s="135"/>
      <c r="H53" s="135" t="s">
        <v>173</v>
      </c>
      <c r="I53" s="135"/>
    </row>
    <row r="54" spans="1:9" ht="15.75" thickBot="1" x14ac:dyDescent="0.3"/>
    <row r="55" spans="1:9" x14ac:dyDescent="0.25">
      <c r="B55" s="18" t="s">
        <v>69</v>
      </c>
      <c r="C55" s="17" t="s">
        <v>68</v>
      </c>
      <c r="H55" s="18" t="s">
        <v>69</v>
      </c>
      <c r="I55" s="17" t="s">
        <v>68</v>
      </c>
    </row>
    <row r="56" spans="1:9" x14ac:dyDescent="0.25">
      <c r="B56" s="16" t="s">
        <v>67</v>
      </c>
      <c r="C56" s="15"/>
      <c r="H56" s="16" t="s">
        <v>67</v>
      </c>
      <c r="I56" s="15"/>
    </row>
    <row r="57" spans="1:9" x14ac:dyDescent="0.25">
      <c r="B57" s="14" t="s">
        <v>66</v>
      </c>
      <c r="C57" s="13">
        <v>31285.65</v>
      </c>
      <c r="H57" s="14" t="s">
        <v>66</v>
      </c>
      <c r="I57" s="13">
        <v>136640.07999999999</v>
      </c>
    </row>
    <row r="58" spans="1:9" x14ac:dyDescent="0.25">
      <c r="B58" s="14" t="s">
        <v>65</v>
      </c>
      <c r="C58" s="13">
        <v>34.01</v>
      </c>
      <c r="H58" s="14" t="s">
        <v>180</v>
      </c>
      <c r="I58" s="13">
        <v>644</v>
      </c>
    </row>
    <row r="59" spans="1:9" x14ac:dyDescent="0.25">
      <c r="B59" s="14" t="s">
        <v>177</v>
      </c>
      <c r="C59" s="13">
        <v>699.1</v>
      </c>
      <c r="H59" s="14" t="s">
        <v>181</v>
      </c>
      <c r="I59" s="13">
        <v>175.6</v>
      </c>
    </row>
    <row r="60" spans="1:9" x14ac:dyDescent="0.25">
      <c r="B60" s="12" t="s">
        <v>64</v>
      </c>
      <c r="C60" s="11">
        <v>32018.76</v>
      </c>
      <c r="H60" s="12" t="s">
        <v>64</v>
      </c>
      <c r="I60" s="11">
        <v>137459.68</v>
      </c>
    </row>
    <row r="61" spans="1:9" x14ac:dyDescent="0.25">
      <c r="B61" s="16" t="s">
        <v>63</v>
      </c>
      <c r="C61" s="15"/>
      <c r="H61" s="16" t="s">
        <v>63</v>
      </c>
      <c r="I61" s="15"/>
    </row>
    <row r="62" spans="1:9" x14ac:dyDescent="0.25">
      <c r="B62" s="14" t="s">
        <v>62</v>
      </c>
      <c r="C62" s="13">
        <v>203789.11</v>
      </c>
      <c r="H62" s="14" t="s">
        <v>62</v>
      </c>
      <c r="I62" s="13">
        <v>41925.75</v>
      </c>
    </row>
    <row r="63" spans="1:9" x14ac:dyDescent="0.25">
      <c r="B63" s="14" t="s">
        <v>61</v>
      </c>
      <c r="C63" s="13">
        <v>5928583.6000000006</v>
      </c>
      <c r="H63" s="14" t="s">
        <v>61</v>
      </c>
      <c r="I63" s="13">
        <v>7099871.540000001</v>
      </c>
    </row>
    <row r="64" spans="1:9" x14ac:dyDescent="0.25">
      <c r="B64" s="12" t="s">
        <v>60</v>
      </c>
      <c r="C64" s="11">
        <v>6132372.7100000009</v>
      </c>
      <c r="H64" s="12" t="s">
        <v>60</v>
      </c>
      <c r="I64" s="11">
        <v>7141797.290000001</v>
      </c>
    </row>
    <row r="65" spans="2:9" x14ac:dyDescent="0.25">
      <c r="B65" s="16" t="s">
        <v>59</v>
      </c>
      <c r="C65" s="15"/>
      <c r="H65" s="16" t="s">
        <v>59</v>
      </c>
      <c r="I65" s="15"/>
    </row>
    <row r="66" spans="2:9" x14ac:dyDescent="0.25">
      <c r="B66" s="14" t="s">
        <v>58</v>
      </c>
      <c r="C66" s="13">
        <v>86508.38</v>
      </c>
      <c r="H66" s="14" t="s">
        <v>58</v>
      </c>
      <c r="I66" s="13">
        <v>85941.21</v>
      </c>
    </row>
    <row r="67" spans="2:9" x14ac:dyDescent="0.25">
      <c r="B67" s="14" t="s">
        <v>57</v>
      </c>
      <c r="C67" s="13">
        <v>80282.12</v>
      </c>
      <c r="H67" s="14" t="s">
        <v>57</v>
      </c>
      <c r="I67" s="13">
        <v>140838.76</v>
      </c>
    </row>
    <row r="68" spans="2:9" x14ac:dyDescent="0.25">
      <c r="B68" s="14" t="s">
        <v>56</v>
      </c>
      <c r="C68" s="13">
        <v>112730.64</v>
      </c>
      <c r="H68" s="14" t="s">
        <v>56</v>
      </c>
      <c r="I68" s="13">
        <v>139184.41</v>
      </c>
    </row>
    <row r="69" spans="2:9" x14ac:dyDescent="0.25">
      <c r="B69" s="14" t="s">
        <v>55</v>
      </c>
      <c r="C69" s="13">
        <v>18372.27</v>
      </c>
      <c r="H69" s="14" t="s">
        <v>55</v>
      </c>
      <c r="I69" s="13">
        <v>32664.86</v>
      </c>
    </row>
    <row r="70" spans="2:9" x14ac:dyDescent="0.25">
      <c r="B70" s="14" t="s">
        <v>54</v>
      </c>
      <c r="C70" s="13">
        <v>3172030.060000001</v>
      </c>
      <c r="H70" s="14" t="s">
        <v>54</v>
      </c>
      <c r="I70" s="13">
        <v>3249582.85</v>
      </c>
    </row>
    <row r="71" spans="2:9" x14ac:dyDescent="0.25">
      <c r="B71" s="14" t="s">
        <v>178</v>
      </c>
      <c r="C71" s="13">
        <v>135</v>
      </c>
      <c r="H71" s="14" t="s">
        <v>53</v>
      </c>
      <c r="I71" s="13">
        <v>1197.49</v>
      </c>
    </row>
    <row r="72" spans="2:9" x14ac:dyDescent="0.25">
      <c r="B72" s="14" t="s">
        <v>53</v>
      </c>
      <c r="C72" s="13">
        <v>634.05999999999995</v>
      </c>
      <c r="H72" s="14" t="s">
        <v>77</v>
      </c>
      <c r="I72" s="13">
        <v>208.03</v>
      </c>
    </row>
    <row r="73" spans="2:9" x14ac:dyDescent="0.25">
      <c r="B73" s="12" t="s">
        <v>52</v>
      </c>
      <c r="C73" s="11">
        <v>3470692.5300000012</v>
      </c>
      <c r="H73" s="12" t="s">
        <v>52</v>
      </c>
      <c r="I73" s="11">
        <v>3649617.61</v>
      </c>
    </row>
    <row r="74" spans="2:9" x14ac:dyDescent="0.25">
      <c r="B74" s="16" t="s">
        <v>51</v>
      </c>
      <c r="C74" s="15"/>
      <c r="H74" s="16" t="s">
        <v>51</v>
      </c>
      <c r="I74" s="15"/>
    </row>
    <row r="75" spans="2:9" x14ac:dyDescent="0.25">
      <c r="B75" s="14" t="s">
        <v>50</v>
      </c>
      <c r="C75" s="13">
        <v>15818870.680000002</v>
      </c>
      <c r="H75" s="14" t="s">
        <v>50</v>
      </c>
      <c r="I75" s="13">
        <v>30246999.020000003</v>
      </c>
    </row>
    <row r="76" spans="2:9" x14ac:dyDescent="0.25">
      <c r="B76" s="14" t="s">
        <v>49</v>
      </c>
      <c r="C76" s="13">
        <v>3117850.38</v>
      </c>
      <c r="H76" s="14" t="s">
        <v>49</v>
      </c>
      <c r="I76" s="13">
        <v>3652097.34</v>
      </c>
    </row>
    <row r="77" spans="2:9" x14ac:dyDescent="0.25">
      <c r="B77" s="14" t="s">
        <v>48</v>
      </c>
      <c r="C77" s="13">
        <v>933242.48</v>
      </c>
      <c r="H77" s="14" t="s">
        <v>48</v>
      </c>
      <c r="I77" s="13">
        <v>1074843.94</v>
      </c>
    </row>
    <row r="78" spans="2:9" x14ac:dyDescent="0.25">
      <c r="B78" s="14" t="s">
        <v>47</v>
      </c>
      <c r="C78" s="13">
        <v>66690.880000000005</v>
      </c>
      <c r="H78" s="14" t="s">
        <v>47</v>
      </c>
      <c r="I78" s="13">
        <v>47621.01</v>
      </c>
    </row>
    <row r="79" spans="2:9" x14ac:dyDescent="0.25">
      <c r="B79" s="14" t="s">
        <v>46</v>
      </c>
      <c r="C79" s="13">
        <v>56334.58</v>
      </c>
      <c r="H79" s="14" t="s">
        <v>46</v>
      </c>
      <c r="I79" s="13">
        <v>473695.63</v>
      </c>
    </row>
    <row r="80" spans="2:9" x14ac:dyDescent="0.25">
      <c r="B80" s="14" t="s">
        <v>45</v>
      </c>
      <c r="C80" s="13">
        <v>62713.78</v>
      </c>
      <c r="H80" s="14" t="s">
        <v>45</v>
      </c>
      <c r="I80" s="13">
        <v>169992.94</v>
      </c>
    </row>
    <row r="81" spans="2:9" x14ac:dyDescent="0.25">
      <c r="B81" s="14" t="s">
        <v>44</v>
      </c>
      <c r="C81" s="13">
        <v>71427.360000000001</v>
      </c>
      <c r="H81" s="14" t="s">
        <v>44</v>
      </c>
      <c r="I81" s="13">
        <v>159329.97</v>
      </c>
    </row>
    <row r="82" spans="2:9" x14ac:dyDescent="0.25">
      <c r="B82" s="14" t="s">
        <v>43</v>
      </c>
      <c r="C82" s="13">
        <v>1558734.36</v>
      </c>
      <c r="H82" s="14" t="s">
        <v>43</v>
      </c>
      <c r="I82" s="13">
        <v>2262126.0299999998</v>
      </c>
    </row>
    <row r="83" spans="2:9" x14ac:dyDescent="0.25">
      <c r="B83" s="14" t="s">
        <v>42</v>
      </c>
      <c r="C83" s="13">
        <v>1854369.24</v>
      </c>
      <c r="H83" s="14" t="s">
        <v>42</v>
      </c>
      <c r="I83" s="13">
        <v>2305061.2200000002</v>
      </c>
    </row>
    <row r="84" spans="2:9" x14ac:dyDescent="0.25">
      <c r="B84" s="14" t="s">
        <v>41</v>
      </c>
      <c r="C84" s="13">
        <v>319488</v>
      </c>
      <c r="H84" s="14" t="s">
        <v>41</v>
      </c>
      <c r="I84" s="13">
        <v>319488</v>
      </c>
    </row>
    <row r="85" spans="2:9" x14ac:dyDescent="0.25">
      <c r="B85" s="14" t="s">
        <v>40</v>
      </c>
      <c r="C85" s="13">
        <v>601536.39</v>
      </c>
      <c r="H85" s="14" t="s">
        <v>40</v>
      </c>
      <c r="I85" s="13">
        <v>454922.23999999999</v>
      </c>
    </row>
    <row r="86" spans="2:9" x14ac:dyDescent="0.25">
      <c r="B86" s="14" t="s">
        <v>39</v>
      </c>
      <c r="C86" s="13">
        <v>1104606.44</v>
      </c>
      <c r="H86" s="14" t="s">
        <v>39</v>
      </c>
      <c r="I86" s="13">
        <v>2342252.2000000002</v>
      </c>
    </row>
    <row r="87" spans="2:9" x14ac:dyDescent="0.25">
      <c r="B87" s="14" t="s">
        <v>38</v>
      </c>
      <c r="C87" s="13">
        <v>2320061.040000001</v>
      </c>
      <c r="H87" s="14" t="s">
        <v>38</v>
      </c>
      <c r="I87" s="13">
        <v>4003086.94</v>
      </c>
    </row>
    <row r="88" spans="2:9" x14ac:dyDescent="0.25">
      <c r="B88" s="14" t="s">
        <v>37</v>
      </c>
      <c r="C88" s="13">
        <v>48941.33</v>
      </c>
      <c r="H88" s="14" t="s">
        <v>37</v>
      </c>
      <c r="I88" s="13">
        <v>248877.69</v>
      </c>
    </row>
    <row r="89" spans="2:9" x14ac:dyDescent="0.25">
      <c r="B89" s="12" t="s">
        <v>36</v>
      </c>
      <c r="C89" s="11">
        <v>27934866.939999998</v>
      </c>
      <c r="H89" s="12" t="s">
        <v>36</v>
      </c>
      <c r="I89" s="11">
        <v>47760394.169999994</v>
      </c>
    </row>
    <row r="90" spans="2:9" x14ac:dyDescent="0.25">
      <c r="B90" s="16" t="s">
        <v>35</v>
      </c>
      <c r="C90" s="15"/>
      <c r="H90" s="16" t="s">
        <v>35</v>
      </c>
      <c r="I90" s="15"/>
    </row>
    <row r="91" spans="2:9" x14ac:dyDescent="0.25">
      <c r="B91" s="14" t="s">
        <v>34</v>
      </c>
      <c r="C91" s="13">
        <v>1728810.13</v>
      </c>
      <c r="H91" s="14" t="s">
        <v>34</v>
      </c>
      <c r="I91" s="13">
        <v>2027266.31</v>
      </c>
    </row>
    <row r="92" spans="2:9" x14ac:dyDescent="0.25">
      <c r="B92" s="14" t="s">
        <v>33</v>
      </c>
      <c r="C92" s="13">
        <v>16009.99</v>
      </c>
      <c r="H92" s="14" t="s">
        <v>33</v>
      </c>
      <c r="I92" s="13">
        <v>43514.66</v>
      </c>
    </row>
    <row r="93" spans="2:9" x14ac:dyDescent="0.25">
      <c r="B93" s="14" t="s">
        <v>32</v>
      </c>
      <c r="C93" s="13">
        <v>162.53</v>
      </c>
      <c r="H93" s="14" t="s">
        <v>32</v>
      </c>
      <c r="I93" s="13">
        <v>251.97</v>
      </c>
    </row>
    <row r="94" spans="2:9" x14ac:dyDescent="0.25">
      <c r="B94" s="14" t="s">
        <v>31</v>
      </c>
      <c r="C94" s="13">
        <v>40683</v>
      </c>
      <c r="H94" s="14" t="s">
        <v>74</v>
      </c>
      <c r="I94" s="13">
        <v>1017.14</v>
      </c>
    </row>
    <row r="95" spans="2:9" x14ac:dyDescent="0.25">
      <c r="B95" s="14" t="s">
        <v>179</v>
      </c>
      <c r="C95" s="13">
        <v>9.31</v>
      </c>
      <c r="H95" s="14" t="s">
        <v>31</v>
      </c>
      <c r="I95" s="13">
        <v>62359.95</v>
      </c>
    </row>
    <row r="96" spans="2:9" x14ac:dyDescent="0.25">
      <c r="B96" s="14" t="s">
        <v>30</v>
      </c>
      <c r="C96" s="13">
        <v>17811.73</v>
      </c>
      <c r="H96" s="14" t="s">
        <v>179</v>
      </c>
      <c r="I96" s="13">
        <v>10.45</v>
      </c>
    </row>
    <row r="97" spans="2:9" x14ac:dyDescent="0.25">
      <c r="B97" s="14" t="s">
        <v>29</v>
      </c>
      <c r="C97" s="13">
        <v>175297.87</v>
      </c>
      <c r="H97" s="14" t="s">
        <v>30</v>
      </c>
      <c r="I97" s="13">
        <v>1656.35</v>
      </c>
    </row>
    <row r="98" spans="2:9" x14ac:dyDescent="0.25">
      <c r="B98" s="14" t="s">
        <v>28</v>
      </c>
      <c r="C98" s="13">
        <v>48782.18</v>
      </c>
      <c r="H98" s="14" t="s">
        <v>29</v>
      </c>
      <c r="I98" s="13">
        <v>266946.98</v>
      </c>
    </row>
    <row r="99" spans="2:9" x14ac:dyDescent="0.25">
      <c r="B99" s="14" t="s">
        <v>27</v>
      </c>
      <c r="C99" s="13">
        <v>5338.38</v>
      </c>
      <c r="H99" s="14" t="s">
        <v>28</v>
      </c>
      <c r="I99" s="13">
        <v>95591.44</v>
      </c>
    </row>
    <row r="100" spans="2:9" x14ac:dyDescent="0.25">
      <c r="B100" s="14" t="s">
        <v>26</v>
      </c>
      <c r="C100" s="13">
        <v>83567.63</v>
      </c>
      <c r="H100" s="14" t="s">
        <v>27</v>
      </c>
      <c r="I100" s="13">
        <v>4852.3599999999997</v>
      </c>
    </row>
    <row r="101" spans="2:9" x14ac:dyDescent="0.25">
      <c r="B101" s="14" t="s">
        <v>25</v>
      </c>
      <c r="C101" s="13">
        <v>54676.15</v>
      </c>
      <c r="H101" s="14" t="s">
        <v>26</v>
      </c>
      <c r="I101" s="13">
        <v>48801.04</v>
      </c>
    </row>
    <row r="102" spans="2:9" x14ac:dyDescent="0.25">
      <c r="B102" s="14" t="s">
        <v>24</v>
      </c>
      <c r="C102" s="13">
        <v>6541.13</v>
      </c>
      <c r="H102" s="14" t="s">
        <v>25</v>
      </c>
      <c r="I102" s="13">
        <v>26914.78</v>
      </c>
    </row>
    <row r="103" spans="2:9" x14ac:dyDescent="0.25">
      <c r="B103" s="14" t="s">
        <v>23</v>
      </c>
      <c r="C103" s="13">
        <v>63303.17</v>
      </c>
      <c r="H103" s="14" t="s">
        <v>24</v>
      </c>
      <c r="I103" s="13">
        <v>15381.31</v>
      </c>
    </row>
    <row r="104" spans="2:9" x14ac:dyDescent="0.25">
      <c r="B104" s="14" t="s">
        <v>22</v>
      </c>
      <c r="C104" s="13">
        <v>3002.76</v>
      </c>
      <c r="H104" s="14" t="s">
        <v>23</v>
      </c>
      <c r="I104" s="13">
        <v>29394.52</v>
      </c>
    </row>
    <row r="105" spans="2:9" x14ac:dyDescent="0.25">
      <c r="B105" s="14" t="s">
        <v>21</v>
      </c>
      <c r="C105" s="13">
        <v>171680</v>
      </c>
      <c r="H105" s="14" t="s">
        <v>22</v>
      </c>
      <c r="I105" s="13">
        <v>8014.92</v>
      </c>
    </row>
    <row r="106" spans="2:9" x14ac:dyDescent="0.25">
      <c r="B106" s="14" t="s">
        <v>20</v>
      </c>
      <c r="C106" s="13">
        <v>34493.919999999998</v>
      </c>
      <c r="H106" s="14" t="s">
        <v>21</v>
      </c>
      <c r="I106" s="13">
        <v>179725.55</v>
      </c>
    </row>
    <row r="107" spans="2:9" x14ac:dyDescent="0.25">
      <c r="B107" s="14" t="s">
        <v>19</v>
      </c>
      <c r="C107" s="13">
        <v>4871.8999999999996</v>
      </c>
      <c r="H107" s="14" t="s">
        <v>20</v>
      </c>
      <c r="I107" s="13">
        <v>53130.44</v>
      </c>
    </row>
    <row r="108" spans="2:9" x14ac:dyDescent="0.25">
      <c r="B108" s="14" t="s">
        <v>18</v>
      </c>
      <c r="C108" s="13">
        <v>4710.88</v>
      </c>
      <c r="H108" s="14" t="s">
        <v>18</v>
      </c>
      <c r="I108" s="13">
        <v>2601.14</v>
      </c>
    </row>
    <row r="109" spans="2:9" x14ac:dyDescent="0.25">
      <c r="B109" s="14" t="s">
        <v>17</v>
      </c>
      <c r="C109" s="13">
        <v>520</v>
      </c>
      <c r="H109" s="14" t="s">
        <v>16</v>
      </c>
      <c r="I109" s="13">
        <v>292856.84000000003</v>
      </c>
    </row>
    <row r="110" spans="2:9" x14ac:dyDescent="0.25">
      <c r="B110" s="14" t="s">
        <v>16</v>
      </c>
      <c r="C110" s="13">
        <v>597009.22</v>
      </c>
      <c r="H110" s="12" t="s">
        <v>15</v>
      </c>
      <c r="I110" s="11">
        <v>3160288.1499999994</v>
      </c>
    </row>
    <row r="111" spans="2:9" ht="15.75" thickBot="1" x14ac:dyDescent="0.3">
      <c r="B111" s="12" t="s">
        <v>15</v>
      </c>
      <c r="C111" s="11">
        <v>3057281.879999999</v>
      </c>
      <c r="H111" s="10" t="s">
        <v>14</v>
      </c>
      <c r="I111" s="9">
        <v>61849556.899999999</v>
      </c>
    </row>
    <row r="112" spans="2:9" ht="15.75" thickBot="1" x14ac:dyDescent="0.3">
      <c r="B112" s="10" t="s">
        <v>14</v>
      </c>
      <c r="C112" s="9">
        <v>40627232.82</v>
      </c>
    </row>
    <row r="113" spans="1:7" x14ac:dyDescent="0.25">
      <c r="B113" s="14"/>
      <c r="C113" s="13"/>
    </row>
    <row r="114" spans="1:7" ht="27" customHeight="1" x14ac:dyDescent="0.25">
      <c r="C114" s="142" t="s">
        <v>13</v>
      </c>
      <c r="D114" s="142"/>
      <c r="E114" s="142"/>
      <c r="F114" s="142"/>
      <c r="G114" s="142"/>
    </row>
    <row r="115" spans="1:7" ht="15" customHeight="1" x14ac:dyDescent="0.25">
      <c r="C115" s="143" t="s">
        <v>176</v>
      </c>
      <c r="D115" s="143"/>
      <c r="E115" s="143"/>
      <c r="F115" s="143"/>
      <c r="G115" s="143"/>
    </row>
    <row r="116" spans="1:7" ht="9" customHeight="1" x14ac:dyDescent="0.25">
      <c r="C116" s="143"/>
      <c r="D116" s="143"/>
      <c r="E116" s="143"/>
      <c r="F116" s="143"/>
      <c r="G116" s="143"/>
    </row>
    <row r="118" spans="1:7" ht="45.75" customHeight="1" x14ac:dyDescent="0.25"/>
    <row r="122" spans="1:7" ht="15.75" x14ac:dyDescent="0.25">
      <c r="A122" s="36" t="s">
        <v>6</v>
      </c>
      <c r="B122" s="144" t="s">
        <v>87</v>
      </c>
      <c r="C122" s="144"/>
      <c r="D122" s="144"/>
      <c r="E122" s="144"/>
      <c r="F122" s="144"/>
    </row>
    <row r="123" spans="1:7" ht="15.75" x14ac:dyDescent="0.25">
      <c r="B123" s="144">
        <v>2018</v>
      </c>
      <c r="C123" s="144"/>
      <c r="D123" s="144"/>
      <c r="E123" s="144"/>
      <c r="F123" s="144"/>
    </row>
    <row r="124" spans="1:7" ht="15.75" x14ac:dyDescent="0.25">
      <c r="B124" s="144" t="s">
        <v>88</v>
      </c>
      <c r="C124" s="144"/>
      <c r="D124" s="144"/>
      <c r="E124" s="144"/>
      <c r="F124" s="144"/>
    </row>
    <row r="126" spans="1:7" ht="24.75" thickBot="1" x14ac:dyDescent="0.3">
      <c r="B126" s="26" t="s">
        <v>89</v>
      </c>
      <c r="C126" s="26" t="s">
        <v>90</v>
      </c>
      <c r="D126" s="26" t="s">
        <v>91</v>
      </c>
      <c r="E126" s="27" t="s">
        <v>92</v>
      </c>
      <c r="F126" s="27"/>
    </row>
    <row r="127" spans="1:7" ht="18.75" thickBot="1" x14ac:dyDescent="0.3">
      <c r="B127" s="81" t="s">
        <v>182</v>
      </c>
      <c r="C127" s="82">
        <v>103327</v>
      </c>
      <c r="D127" s="20"/>
      <c r="E127" s="21" t="s">
        <v>93</v>
      </c>
      <c r="F127" s="21" t="s">
        <v>94</v>
      </c>
    </row>
    <row r="128" spans="1:7" ht="15.75" thickBot="1" x14ac:dyDescent="0.3">
      <c r="B128" s="83" t="s">
        <v>95</v>
      </c>
      <c r="C128" s="84">
        <v>106215</v>
      </c>
      <c r="D128" s="84">
        <v>2888</v>
      </c>
      <c r="E128" s="23">
        <v>2.7950100167429603E-2</v>
      </c>
      <c r="F128" s="23">
        <v>0.75345682233237676</v>
      </c>
    </row>
    <row r="129" spans="2:6" ht="15.75" thickBot="1" x14ac:dyDescent="0.3">
      <c r="B129" s="83" t="s">
        <v>96</v>
      </c>
      <c r="C129" s="85">
        <v>106654</v>
      </c>
      <c r="D129" s="85">
        <v>439</v>
      </c>
      <c r="E129" s="24">
        <v>4.1331262062798135E-3</v>
      </c>
      <c r="F129" s="24">
        <v>0.11453169840855727</v>
      </c>
    </row>
    <row r="130" spans="2:6" ht="15.75" thickBot="1" x14ac:dyDescent="0.3">
      <c r="B130" s="83" t="s">
        <v>97</v>
      </c>
      <c r="C130" s="84">
        <v>107160</v>
      </c>
      <c r="D130" s="84">
        <v>506</v>
      </c>
      <c r="E130" s="23">
        <v>4.7443133872147047E-3</v>
      </c>
      <c r="F130" s="23">
        <v>0.13201147925906601</v>
      </c>
    </row>
    <row r="131" spans="2:6" ht="15.75" thickBot="1" x14ac:dyDescent="0.3">
      <c r="B131" s="86" t="s">
        <v>98</v>
      </c>
      <c r="C131" s="87">
        <v>107160</v>
      </c>
      <c r="D131" s="87">
        <v>3833</v>
      </c>
      <c r="E131" s="25">
        <v>3.6827539760924122E-2</v>
      </c>
      <c r="F131" s="25">
        <v>1</v>
      </c>
    </row>
    <row r="132" spans="2:6" ht="15.75" thickBot="1" x14ac:dyDescent="0.3">
      <c r="B132" s="83" t="s">
        <v>99</v>
      </c>
      <c r="C132" s="84">
        <v>109259</v>
      </c>
      <c r="D132" s="84">
        <v>2099</v>
      </c>
      <c r="E132" s="23">
        <v>1.9587532661440754E-2</v>
      </c>
      <c r="F132" s="23">
        <v>0.82702915681639089</v>
      </c>
    </row>
    <row r="133" spans="2:6" ht="15.75" thickBot="1" x14ac:dyDescent="0.3">
      <c r="B133" s="83" t="s">
        <v>100</v>
      </c>
      <c r="C133" s="85">
        <v>109145</v>
      </c>
      <c r="D133" s="85">
        <v>-114</v>
      </c>
      <c r="E133" s="24">
        <v>-1.0433923063546402E-3</v>
      </c>
      <c r="F133" s="24">
        <v>-4.4917257683215132E-2</v>
      </c>
    </row>
    <row r="134" spans="2:6" ht="15.75" thickBot="1" x14ac:dyDescent="0.3">
      <c r="B134" s="83" t="s">
        <v>101</v>
      </c>
      <c r="C134" s="84">
        <v>109698</v>
      </c>
      <c r="D134" s="84">
        <v>553</v>
      </c>
      <c r="E134" s="23">
        <v>5.0666544505015843E-3</v>
      </c>
      <c r="F134" s="23">
        <v>0.21788810086682428</v>
      </c>
    </row>
    <row r="135" spans="2:6" ht="15.75" thickBot="1" x14ac:dyDescent="0.3">
      <c r="B135" s="88" t="s">
        <v>102</v>
      </c>
      <c r="C135" s="87">
        <v>109698</v>
      </c>
      <c r="D135" s="87">
        <v>2538</v>
      </c>
      <c r="E135" s="25">
        <v>2.3610794805587698E-2</v>
      </c>
      <c r="F135" s="25">
        <v>1</v>
      </c>
    </row>
    <row r="136" spans="2:6" ht="15.75" thickBot="1" x14ac:dyDescent="0.3">
      <c r="B136" s="83" t="s">
        <v>103</v>
      </c>
      <c r="C136" s="84">
        <v>109332</v>
      </c>
      <c r="D136" s="84">
        <v>-366</v>
      </c>
      <c r="E136" s="23">
        <v>-3.3364327517365622E-3</v>
      </c>
      <c r="F136" s="23">
        <v>-0.21328671328671328</v>
      </c>
    </row>
    <row r="137" spans="2:6" ht="15.75" thickBot="1" x14ac:dyDescent="0.3">
      <c r="B137" s="83" t="s">
        <v>70</v>
      </c>
      <c r="C137" s="85">
        <v>110534</v>
      </c>
      <c r="D137" s="85">
        <v>1202</v>
      </c>
      <c r="E137" s="24">
        <v>1.0994036512640415E-2</v>
      </c>
      <c r="F137" s="24">
        <v>0.70046620046620045</v>
      </c>
    </row>
    <row r="138" spans="2:6" ht="15.75" thickBot="1" x14ac:dyDescent="0.3">
      <c r="B138" s="83" t="s">
        <v>104</v>
      </c>
      <c r="C138" s="84">
        <v>111414</v>
      </c>
      <c r="D138" s="84">
        <v>880</v>
      </c>
      <c r="E138" s="23">
        <v>7.9613512584362223E-3</v>
      </c>
      <c r="F138" s="23">
        <v>0.51282051282051277</v>
      </c>
    </row>
    <row r="139" spans="2:6" ht="15.75" thickBot="1" x14ac:dyDescent="0.3">
      <c r="B139" s="89" t="s">
        <v>105</v>
      </c>
      <c r="C139" s="87">
        <v>111414</v>
      </c>
      <c r="D139" s="87">
        <v>1716</v>
      </c>
      <c r="E139" s="25">
        <v>1.5618955019340075E-2</v>
      </c>
      <c r="F139" s="25">
        <v>1</v>
      </c>
    </row>
    <row r="140" spans="2:6" ht="15.75" thickBot="1" x14ac:dyDescent="0.3">
      <c r="B140" s="83" t="s">
        <v>173</v>
      </c>
      <c r="C140" s="84">
        <v>111829</v>
      </c>
      <c r="D140" s="84">
        <v>415</v>
      </c>
      <c r="E140" s="23">
        <v>3.7248460696142072E-3</v>
      </c>
      <c r="F140" s="23">
        <v>1.2730061349693251</v>
      </c>
    </row>
    <row r="141" spans="2:6" ht="25.5" customHeight="1" thickBot="1" x14ac:dyDescent="0.3">
      <c r="B141" s="83" t="s">
        <v>183</v>
      </c>
      <c r="C141" s="85">
        <v>111740</v>
      </c>
      <c r="D141" s="85">
        <v>-89</v>
      </c>
      <c r="E141" s="24">
        <v>-7.9585796170944523E-4</v>
      </c>
      <c r="F141" s="24">
        <v>-0.27300613496932513</v>
      </c>
    </row>
    <row r="142" spans="2:6" ht="25.5" customHeight="1" x14ac:dyDescent="0.25">
      <c r="B142" s="145" t="s">
        <v>106</v>
      </c>
      <c r="C142" s="145"/>
      <c r="D142" s="145"/>
      <c r="E142" s="145"/>
      <c r="F142" s="145"/>
    </row>
    <row r="144" spans="2:6" ht="36" customHeight="1" x14ac:dyDescent="0.25">
      <c r="B144" s="119" t="s">
        <v>184</v>
      </c>
      <c r="C144" s="119"/>
      <c r="D144" s="119"/>
      <c r="E144" s="119"/>
      <c r="F144" s="119"/>
    </row>
    <row r="149" spans="1:4" ht="18" x14ac:dyDescent="0.25">
      <c r="A149" s="36" t="s">
        <v>6</v>
      </c>
      <c r="B149" s="140" t="s">
        <v>87</v>
      </c>
      <c r="C149" s="140"/>
      <c r="D149" s="140"/>
    </row>
    <row r="151" spans="1:4" ht="18" x14ac:dyDescent="0.25">
      <c r="B151" s="140" t="s">
        <v>107</v>
      </c>
      <c r="C151" s="140"/>
      <c r="D151" s="140"/>
    </row>
    <row r="152" spans="1:4" ht="44.25" thickBot="1" x14ac:dyDescent="0.3">
      <c r="B152" s="90" t="s">
        <v>108</v>
      </c>
      <c r="C152" s="91" t="s">
        <v>185</v>
      </c>
      <c r="D152" s="91" t="s">
        <v>186</v>
      </c>
    </row>
    <row r="153" spans="1:4" ht="15.75" thickBot="1" x14ac:dyDescent="0.3">
      <c r="B153" s="92" t="s">
        <v>109</v>
      </c>
      <c r="C153" s="93"/>
      <c r="D153" s="94"/>
    </row>
    <row r="154" spans="1:4" ht="15.75" thickBot="1" x14ac:dyDescent="0.3">
      <c r="B154" s="95" t="s">
        <v>110</v>
      </c>
      <c r="C154" s="93">
        <v>1404261</v>
      </c>
      <c r="D154" s="94" t="s">
        <v>111</v>
      </c>
    </row>
    <row r="155" spans="1:4" ht="15.75" thickBot="1" x14ac:dyDescent="0.3">
      <c r="B155" s="96" t="s">
        <v>112</v>
      </c>
      <c r="C155" s="97">
        <v>713156</v>
      </c>
      <c r="D155" s="98">
        <v>1</v>
      </c>
    </row>
    <row r="156" spans="1:4" ht="15.75" thickBot="1" x14ac:dyDescent="0.3">
      <c r="B156" s="99" t="s">
        <v>113</v>
      </c>
      <c r="C156" s="100">
        <v>402197</v>
      </c>
      <c r="D156" s="101">
        <v>2</v>
      </c>
    </row>
    <row r="157" spans="1:4" ht="15.75" thickBot="1" x14ac:dyDescent="0.3">
      <c r="B157" s="102" t="s">
        <v>114</v>
      </c>
      <c r="C157" s="103">
        <v>111740</v>
      </c>
      <c r="D157" s="104">
        <v>3</v>
      </c>
    </row>
    <row r="158" spans="1:4" ht="15.75" thickBot="1" x14ac:dyDescent="0.3">
      <c r="B158" s="105" t="s">
        <v>115</v>
      </c>
      <c r="C158" s="106">
        <v>84788</v>
      </c>
      <c r="D158" s="107">
        <v>4</v>
      </c>
    </row>
    <row r="159" spans="1:4" ht="15.75" thickBot="1" x14ac:dyDescent="0.3">
      <c r="B159" s="108" t="s">
        <v>116</v>
      </c>
      <c r="C159" s="109">
        <v>52036</v>
      </c>
      <c r="D159" s="110">
        <v>5</v>
      </c>
    </row>
    <row r="160" spans="1:4" ht="15.75" thickBot="1" x14ac:dyDescent="0.3">
      <c r="B160" s="111" t="s">
        <v>117</v>
      </c>
      <c r="C160" s="112">
        <v>27703</v>
      </c>
      <c r="D160" s="113">
        <v>6</v>
      </c>
    </row>
    <row r="161" spans="2:5" ht="15.75" thickBot="1" x14ac:dyDescent="0.3">
      <c r="B161" s="111" t="s">
        <v>118</v>
      </c>
      <c r="C161" s="112">
        <v>7233</v>
      </c>
      <c r="D161" s="113">
        <v>7</v>
      </c>
    </row>
    <row r="162" spans="2:5" ht="15.75" thickBot="1" x14ac:dyDescent="0.3">
      <c r="B162" s="111" t="s">
        <v>119</v>
      </c>
      <c r="C162" s="112">
        <v>3756</v>
      </c>
      <c r="D162" s="113">
        <v>8</v>
      </c>
    </row>
    <row r="163" spans="2:5" ht="15.75" thickBot="1" x14ac:dyDescent="0.3">
      <c r="B163" s="111" t="s">
        <v>120</v>
      </c>
      <c r="C163" s="112">
        <v>1001</v>
      </c>
      <c r="D163" s="113">
        <v>9</v>
      </c>
    </row>
    <row r="164" spans="2:5" ht="15.75" thickBot="1" x14ac:dyDescent="0.3">
      <c r="B164" s="111" t="s">
        <v>121</v>
      </c>
      <c r="C164" s="112">
        <v>462</v>
      </c>
      <c r="D164" s="113">
        <v>10</v>
      </c>
    </row>
    <row r="165" spans="2:5" ht="15.75" thickBot="1" x14ac:dyDescent="0.3">
      <c r="B165" s="111" t="s">
        <v>122</v>
      </c>
      <c r="C165" s="112">
        <v>162</v>
      </c>
      <c r="D165" s="113">
        <v>11</v>
      </c>
    </row>
    <row r="166" spans="2:5" ht="15.75" thickBot="1" x14ac:dyDescent="0.3">
      <c r="B166" s="111" t="s">
        <v>123</v>
      </c>
      <c r="C166" s="112">
        <v>27</v>
      </c>
      <c r="D166" s="113">
        <v>12</v>
      </c>
    </row>
    <row r="167" spans="2:5" ht="30" customHeight="1" x14ac:dyDescent="0.25">
      <c r="B167" s="39" t="s">
        <v>124</v>
      </c>
      <c r="C167" s="39"/>
      <c r="D167" s="39"/>
    </row>
    <row r="170" spans="2:5" ht="18" x14ac:dyDescent="0.25">
      <c r="B170" s="140" t="s">
        <v>125</v>
      </c>
      <c r="C170" s="140"/>
      <c r="D170" s="140"/>
      <c r="E170" s="140"/>
    </row>
    <row r="171" spans="2:5" ht="18" x14ac:dyDescent="0.25">
      <c r="B171" s="140" t="s">
        <v>187</v>
      </c>
      <c r="C171" s="140"/>
      <c r="D171" s="140"/>
      <c r="E171" s="140"/>
    </row>
    <row r="199" spans="1:7" ht="19.5" x14ac:dyDescent="0.4">
      <c r="A199" s="36" t="s">
        <v>6</v>
      </c>
      <c r="B199" s="141" t="s">
        <v>126</v>
      </c>
      <c r="C199" s="141"/>
      <c r="D199" s="141"/>
      <c r="E199" s="141"/>
      <c r="F199" s="141"/>
      <c r="G199" s="141"/>
    </row>
    <row r="200" spans="1:7" ht="19.5" x14ac:dyDescent="0.4">
      <c r="B200" s="141" t="s">
        <v>127</v>
      </c>
      <c r="C200" s="141"/>
      <c r="D200" s="141"/>
      <c r="E200" s="141"/>
      <c r="F200" s="141"/>
      <c r="G200" s="141"/>
    </row>
    <row r="201" spans="1:7" ht="19.5" x14ac:dyDescent="0.4">
      <c r="B201" s="141" t="s">
        <v>188</v>
      </c>
      <c r="C201" s="141"/>
      <c r="D201" s="141"/>
      <c r="E201" s="141"/>
      <c r="F201" s="141"/>
      <c r="G201" s="141"/>
    </row>
    <row r="202" spans="1:7" ht="19.5" x14ac:dyDescent="0.4">
      <c r="B202" s="141" t="s">
        <v>128</v>
      </c>
      <c r="C202" s="141"/>
      <c r="D202" s="141"/>
      <c r="E202" s="141"/>
      <c r="F202" s="141"/>
      <c r="G202" s="141"/>
    </row>
    <row r="203" spans="1:7" x14ac:dyDescent="0.25">
      <c r="B203" s="40"/>
      <c r="C203" s="40"/>
      <c r="D203" s="40"/>
      <c r="E203" s="40"/>
      <c r="F203" s="40"/>
      <c r="G203" s="40"/>
    </row>
    <row r="204" spans="1:7" ht="63.75" thickBot="1" x14ac:dyDescent="0.3">
      <c r="B204" s="41" t="s">
        <v>129</v>
      </c>
      <c r="C204" s="42" t="s">
        <v>183</v>
      </c>
      <c r="D204" s="42"/>
      <c r="E204" s="42"/>
      <c r="F204" s="43" t="s">
        <v>130</v>
      </c>
      <c r="G204" s="43" t="s">
        <v>131</v>
      </c>
    </row>
    <row r="205" spans="1:7" ht="15.75" thickBot="1" x14ac:dyDescent="0.3">
      <c r="B205" s="44" t="s">
        <v>132</v>
      </c>
      <c r="C205" s="45">
        <v>33362</v>
      </c>
      <c r="D205" s="46"/>
      <c r="E205" s="46"/>
      <c r="F205" s="37">
        <v>1</v>
      </c>
      <c r="G205" s="47">
        <v>0.2985681045283694</v>
      </c>
    </row>
    <row r="206" spans="1:7" ht="15.75" thickBot="1" x14ac:dyDescent="0.3">
      <c r="B206" s="48" t="s">
        <v>134</v>
      </c>
      <c r="C206" s="49">
        <v>27314</v>
      </c>
      <c r="D206" s="50"/>
      <c r="E206" s="50"/>
      <c r="F206" s="51">
        <v>2</v>
      </c>
      <c r="G206" s="52">
        <v>0.24444245570073384</v>
      </c>
    </row>
    <row r="207" spans="1:7" ht="15.75" thickBot="1" x14ac:dyDescent="0.3">
      <c r="B207" s="53" t="s">
        <v>133</v>
      </c>
      <c r="C207" s="54">
        <v>26497</v>
      </c>
      <c r="D207" s="55"/>
      <c r="E207" s="55"/>
      <c r="F207" s="56">
        <v>3</v>
      </c>
      <c r="G207" s="57">
        <v>0.23713083944872024</v>
      </c>
    </row>
    <row r="208" spans="1:7" ht="15.75" thickBot="1" x14ac:dyDescent="0.3">
      <c r="B208" s="58" t="s">
        <v>135</v>
      </c>
      <c r="C208" s="59">
        <v>12542</v>
      </c>
      <c r="D208" s="60"/>
      <c r="E208" s="60"/>
      <c r="F208" s="61">
        <v>4</v>
      </c>
      <c r="G208" s="62">
        <v>0.11224270628244139</v>
      </c>
    </row>
    <row r="209" spans="2:7" ht="15.75" thickBot="1" x14ac:dyDescent="0.3">
      <c r="B209" s="63" t="s">
        <v>136</v>
      </c>
      <c r="C209" s="64">
        <v>11207</v>
      </c>
      <c r="D209" s="65"/>
      <c r="E209" s="65"/>
      <c r="F209" s="66">
        <v>5</v>
      </c>
      <c r="G209" s="67">
        <v>0.1002953284410238</v>
      </c>
    </row>
    <row r="210" spans="2:7" ht="15.75" thickBot="1" x14ac:dyDescent="0.3">
      <c r="B210" s="68" t="s">
        <v>137</v>
      </c>
      <c r="C210" s="69">
        <v>365</v>
      </c>
      <c r="D210" s="70"/>
      <c r="E210" s="70"/>
      <c r="F210" s="38">
        <v>6</v>
      </c>
      <c r="G210" s="71">
        <v>3.26651154465724E-3</v>
      </c>
    </row>
    <row r="211" spans="2:7" ht="15.75" thickBot="1" x14ac:dyDescent="0.3">
      <c r="B211" s="68" t="s">
        <v>138</v>
      </c>
      <c r="C211" s="69">
        <v>262</v>
      </c>
      <c r="D211" s="70"/>
      <c r="E211" s="70"/>
      <c r="F211" s="38">
        <v>7</v>
      </c>
      <c r="G211" s="71">
        <v>2.3447288347950598E-3</v>
      </c>
    </row>
    <row r="212" spans="2:7" ht="15.75" thickBot="1" x14ac:dyDescent="0.3">
      <c r="B212" s="68" t="s">
        <v>139</v>
      </c>
      <c r="C212" s="69">
        <v>191</v>
      </c>
      <c r="D212" s="70"/>
      <c r="E212" s="70"/>
      <c r="F212" s="38">
        <v>8</v>
      </c>
      <c r="G212" s="71">
        <v>1.709325219258994E-3</v>
      </c>
    </row>
    <row r="213" spans="2:7" x14ac:dyDescent="0.25">
      <c r="B213" s="72" t="s">
        <v>189</v>
      </c>
      <c r="C213" s="73">
        <v>111740</v>
      </c>
      <c r="D213" s="74"/>
      <c r="E213" s="74"/>
      <c r="F213" s="75"/>
      <c r="G213" s="76">
        <v>1</v>
      </c>
    </row>
    <row r="214" spans="2:7" x14ac:dyDescent="0.25">
      <c r="B214" s="77" t="s">
        <v>140</v>
      </c>
      <c r="C214" s="77"/>
      <c r="D214" s="77"/>
      <c r="E214" s="77"/>
      <c r="F214" s="77"/>
      <c r="G214" s="77"/>
    </row>
    <row r="238" spans="2:6" ht="31.5" customHeight="1" x14ac:dyDescent="0.25">
      <c r="B238" s="119" t="s">
        <v>190</v>
      </c>
      <c r="C238" s="119"/>
      <c r="D238" s="119"/>
      <c r="E238" s="119"/>
      <c r="F238" s="119"/>
    </row>
    <row r="241" spans="1:5" ht="26.25" x14ac:dyDescent="0.4">
      <c r="A241" s="36" t="s">
        <v>6</v>
      </c>
      <c r="B241" s="129" t="s">
        <v>141</v>
      </c>
      <c r="C241" s="129"/>
      <c r="D241" s="129"/>
      <c r="E241" s="129"/>
    </row>
    <row r="242" spans="1:5" ht="15.75" thickBot="1" x14ac:dyDescent="0.3"/>
    <row r="243" spans="1:5" ht="19.5" thickTop="1" x14ac:dyDescent="0.25">
      <c r="B243" s="130" t="s">
        <v>142</v>
      </c>
      <c r="C243" s="131"/>
      <c r="D243" s="131"/>
      <c r="E243" s="30">
        <v>208</v>
      </c>
    </row>
    <row r="244" spans="1:5" x14ac:dyDescent="0.25">
      <c r="B244" s="127" t="s">
        <v>143</v>
      </c>
      <c r="C244" s="128"/>
      <c r="D244" s="128"/>
      <c r="E244" s="31">
        <v>90</v>
      </c>
    </row>
    <row r="245" spans="1:5" x14ac:dyDescent="0.25">
      <c r="B245" s="127" t="s">
        <v>144</v>
      </c>
      <c r="C245" s="128"/>
      <c r="D245" s="128"/>
      <c r="E245" s="31">
        <v>31</v>
      </c>
    </row>
    <row r="246" spans="1:5" x14ac:dyDescent="0.25">
      <c r="B246" s="127" t="s">
        <v>145</v>
      </c>
      <c r="C246" s="128"/>
      <c r="D246" s="128"/>
      <c r="E246" s="31">
        <v>15</v>
      </c>
    </row>
    <row r="247" spans="1:5" x14ac:dyDescent="0.25">
      <c r="B247" s="127" t="s">
        <v>146</v>
      </c>
      <c r="C247" s="128"/>
      <c r="D247" s="128"/>
      <c r="E247" s="31">
        <v>13</v>
      </c>
    </row>
    <row r="248" spans="1:5" x14ac:dyDescent="0.25">
      <c r="B248" s="127" t="s">
        <v>147</v>
      </c>
      <c r="C248" s="128"/>
      <c r="D248" s="128"/>
      <c r="E248" s="31">
        <v>12</v>
      </c>
    </row>
    <row r="249" spans="1:5" x14ac:dyDescent="0.25">
      <c r="B249" s="127" t="s">
        <v>148</v>
      </c>
      <c r="C249" s="128"/>
      <c r="D249" s="128"/>
      <c r="E249" s="31">
        <v>10</v>
      </c>
    </row>
    <row r="250" spans="1:5" x14ac:dyDescent="0.25">
      <c r="B250" s="127" t="s">
        <v>149</v>
      </c>
      <c r="C250" s="128"/>
      <c r="D250" s="128"/>
      <c r="E250" s="31">
        <v>9</v>
      </c>
    </row>
    <row r="251" spans="1:5" x14ac:dyDescent="0.25">
      <c r="B251" s="127" t="s">
        <v>150</v>
      </c>
      <c r="C251" s="128"/>
      <c r="D251" s="128"/>
      <c r="E251" s="31">
        <v>9</v>
      </c>
    </row>
    <row r="252" spans="1:5" x14ac:dyDescent="0.25">
      <c r="B252" s="127" t="s">
        <v>151</v>
      </c>
      <c r="C252" s="128"/>
      <c r="D252" s="128"/>
      <c r="E252" s="31">
        <v>5</v>
      </c>
    </row>
    <row r="253" spans="1:5" x14ac:dyDescent="0.25">
      <c r="B253" s="127" t="s">
        <v>152</v>
      </c>
      <c r="C253" s="128"/>
      <c r="D253" s="128"/>
      <c r="E253" s="31">
        <v>4</v>
      </c>
    </row>
    <row r="254" spans="1:5" x14ac:dyDescent="0.25">
      <c r="B254" s="127" t="s">
        <v>153</v>
      </c>
      <c r="C254" s="128"/>
      <c r="D254" s="128"/>
      <c r="E254" s="31">
        <v>3</v>
      </c>
    </row>
    <row r="255" spans="1:5" x14ac:dyDescent="0.25">
      <c r="B255" s="127" t="s">
        <v>154</v>
      </c>
      <c r="C255" s="128"/>
      <c r="D255" s="128"/>
      <c r="E255" s="31">
        <v>4</v>
      </c>
    </row>
    <row r="256" spans="1:5" x14ac:dyDescent="0.25">
      <c r="B256" s="127" t="s">
        <v>155</v>
      </c>
      <c r="C256" s="128"/>
      <c r="D256" s="128"/>
      <c r="E256" s="31">
        <v>3</v>
      </c>
    </row>
    <row r="257" spans="2:5" ht="18.75" x14ac:dyDescent="0.25">
      <c r="B257" s="125" t="s">
        <v>156</v>
      </c>
      <c r="C257" s="126"/>
      <c r="D257" s="126"/>
      <c r="E257" s="32">
        <v>446</v>
      </c>
    </row>
    <row r="258" spans="2:5" x14ac:dyDescent="0.25">
      <c r="B258" s="121" t="s">
        <v>157</v>
      </c>
      <c r="C258" s="122"/>
      <c r="D258" s="122"/>
      <c r="E258" s="33">
        <v>204</v>
      </c>
    </row>
    <row r="259" spans="2:5" x14ac:dyDescent="0.25">
      <c r="B259" s="121" t="s">
        <v>158</v>
      </c>
      <c r="C259" s="122"/>
      <c r="D259" s="122"/>
      <c r="E259" s="33">
        <v>156</v>
      </c>
    </row>
    <row r="260" spans="2:5" x14ac:dyDescent="0.25">
      <c r="B260" s="121" t="s">
        <v>159</v>
      </c>
      <c r="C260" s="122"/>
      <c r="D260" s="122"/>
      <c r="E260" s="33">
        <v>33</v>
      </c>
    </row>
    <row r="261" spans="2:5" x14ac:dyDescent="0.25">
      <c r="B261" s="121" t="s">
        <v>160</v>
      </c>
      <c r="C261" s="122"/>
      <c r="D261" s="122"/>
      <c r="E261" s="33">
        <v>15</v>
      </c>
    </row>
    <row r="262" spans="2:5" x14ac:dyDescent="0.25">
      <c r="B262" s="121" t="s">
        <v>161</v>
      </c>
      <c r="C262" s="122"/>
      <c r="D262" s="122"/>
      <c r="E262" s="33">
        <v>15</v>
      </c>
    </row>
    <row r="263" spans="2:5" x14ac:dyDescent="0.25">
      <c r="B263" s="121" t="s">
        <v>162</v>
      </c>
      <c r="C263" s="122"/>
      <c r="D263" s="122"/>
      <c r="E263" s="33">
        <v>9</v>
      </c>
    </row>
    <row r="264" spans="2:5" x14ac:dyDescent="0.25">
      <c r="B264" s="121" t="s">
        <v>163</v>
      </c>
      <c r="C264" s="122"/>
      <c r="D264" s="122"/>
      <c r="E264" s="33">
        <v>5</v>
      </c>
    </row>
    <row r="265" spans="2:5" x14ac:dyDescent="0.25">
      <c r="B265" s="121" t="s">
        <v>164</v>
      </c>
      <c r="C265" s="122"/>
      <c r="D265" s="122"/>
      <c r="E265" s="33">
        <v>2</v>
      </c>
    </row>
    <row r="266" spans="2:5" x14ac:dyDescent="0.25">
      <c r="B266" s="121" t="s">
        <v>165</v>
      </c>
      <c r="C266" s="122"/>
      <c r="D266" s="122"/>
      <c r="E266" s="33">
        <v>2</v>
      </c>
    </row>
    <row r="267" spans="2:5" x14ac:dyDescent="0.25">
      <c r="B267" s="121" t="s">
        <v>166</v>
      </c>
      <c r="C267" s="122"/>
      <c r="D267" s="122"/>
      <c r="E267" s="33">
        <v>2</v>
      </c>
    </row>
    <row r="268" spans="2:5" x14ac:dyDescent="0.25">
      <c r="B268" s="121" t="s">
        <v>167</v>
      </c>
      <c r="C268" s="122"/>
      <c r="D268" s="122"/>
      <c r="E268" s="33">
        <v>1</v>
      </c>
    </row>
    <row r="269" spans="2:5" x14ac:dyDescent="0.25">
      <c r="B269" s="121" t="s">
        <v>168</v>
      </c>
      <c r="C269" s="122"/>
      <c r="D269" s="122"/>
      <c r="E269" s="33">
        <v>1</v>
      </c>
    </row>
    <row r="270" spans="2:5" x14ac:dyDescent="0.25">
      <c r="B270" s="121" t="s">
        <v>169</v>
      </c>
      <c r="C270" s="122"/>
      <c r="D270" s="122"/>
      <c r="E270" s="33">
        <v>1</v>
      </c>
    </row>
    <row r="271" spans="2:5" ht="16.5" thickBot="1" x14ac:dyDescent="0.3">
      <c r="B271" s="123" t="s">
        <v>170</v>
      </c>
      <c r="C271" s="124"/>
      <c r="D271" s="124"/>
      <c r="E271" s="34">
        <v>654</v>
      </c>
    </row>
    <row r="272" spans="2:5" ht="15.75" thickTop="1" x14ac:dyDescent="0.25"/>
    <row r="273" spans="2:6" x14ac:dyDescent="0.25">
      <c r="B273" s="120" t="s">
        <v>171</v>
      </c>
      <c r="C273" s="120"/>
      <c r="D273" s="120"/>
      <c r="E273" s="120"/>
    </row>
    <row r="275" spans="2:6" ht="58.5" customHeight="1" x14ac:dyDescent="0.25">
      <c r="B275" s="118" t="s">
        <v>191</v>
      </c>
      <c r="C275" s="118"/>
      <c r="D275" s="118"/>
      <c r="E275" s="118"/>
      <c r="F275" s="35"/>
    </row>
    <row r="276" spans="2:6" ht="27.75" customHeight="1" x14ac:dyDescent="0.25">
      <c r="B276" s="119"/>
      <c r="C276" s="119"/>
      <c r="D276" s="119"/>
      <c r="E276" s="119"/>
    </row>
  </sheetData>
  <sheetProtection password="BD6A" sheet="1" objects="1" scenarios="1"/>
  <mergeCells count="60">
    <mergeCell ref="B151:D151"/>
    <mergeCell ref="H50:I50"/>
    <mergeCell ref="H53:I53"/>
    <mergeCell ref="H52:I52"/>
    <mergeCell ref="C114:G114"/>
    <mergeCell ref="C115:G116"/>
    <mergeCell ref="B149:D149"/>
    <mergeCell ref="B124:F124"/>
    <mergeCell ref="B123:F123"/>
    <mergeCell ref="B122:F122"/>
    <mergeCell ref="B144:F144"/>
    <mergeCell ref="B142:F142"/>
    <mergeCell ref="B238:F238"/>
    <mergeCell ref="B170:E170"/>
    <mergeCell ref="B171:E171"/>
    <mergeCell ref="B202:G202"/>
    <mergeCell ref="B201:G201"/>
    <mergeCell ref="B200:G200"/>
    <mergeCell ref="B199:G199"/>
    <mergeCell ref="B1:C1"/>
    <mergeCell ref="B47:C47"/>
    <mergeCell ref="B3:C3"/>
    <mergeCell ref="B53:C53"/>
    <mergeCell ref="B50:C50"/>
    <mergeCell ref="B52:C52"/>
    <mergeCell ref="B4:C4"/>
    <mergeCell ref="B45:C45"/>
    <mergeCell ref="B241:E241"/>
    <mergeCell ref="B243:D243"/>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59:D259"/>
    <mergeCell ref="B260:D260"/>
    <mergeCell ref="B261:D261"/>
    <mergeCell ref="B262:D262"/>
    <mergeCell ref="B263:D263"/>
    <mergeCell ref="B264:D264"/>
    <mergeCell ref="B265:D265"/>
    <mergeCell ref="B266:D266"/>
    <mergeCell ref="B275:E275"/>
    <mergeCell ref="B276:E276"/>
    <mergeCell ref="B273:E273"/>
    <mergeCell ref="B267:D267"/>
    <mergeCell ref="B268:D268"/>
    <mergeCell ref="B269:D269"/>
    <mergeCell ref="B270:D270"/>
    <mergeCell ref="B271:D271"/>
  </mergeCells>
  <hyperlinks>
    <hyperlink ref="A241" location="ESTADISTICAS!C25" display="Regresar"/>
    <hyperlink ref="A122" location="ESTADISTICAS!C24" display="Regresar"/>
    <hyperlink ref="A199" location="ESTADISTICAS!C23" display="Regresar"/>
    <hyperlink ref="A149" location="ESTADISTICAS!C22" display="Regresar"/>
    <hyperlink ref="A1" location="ESTADISTICAS!C20" display="Regresar"/>
    <hyperlink ref="A50" location="ESTADISTICAS!C21" display="Regresar"/>
  </hyperlinks>
  <printOptions horizontalCentered="1"/>
  <pageMargins left="0.70866141732283472" right="0.70866141732283472" top="0.74803149606299213" bottom="0.74803149606299213" header="0.31496062992125984" footer="0.31496062992125984"/>
  <pageSetup paperSize="32767"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ESTADISTICAS</vt:lpstr>
      <vt:lpstr>SIIM</vt:lpstr>
      <vt:lpstr>ESTADISTICAS!Área_de_impresión</vt:lpstr>
      <vt:lpstr>Educación</vt:lpstr>
      <vt:lpstr>EmpleoNuevo</vt:lpstr>
      <vt:lpstr>EmpleoRanking</vt:lpstr>
      <vt:lpstr>EmpleoSector</vt:lpstr>
      <vt:lpstr>EXPORT</vt:lpstr>
      <vt:lpstr>import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B</dc:creator>
  <cp:lastModifiedBy>Jose Alonso Bernal Plascencia</cp:lastModifiedBy>
  <cp:lastPrinted>2019-01-08T16:43:22Z</cp:lastPrinted>
  <dcterms:created xsi:type="dcterms:W3CDTF">2018-10-24T14:55:22Z</dcterms:created>
  <dcterms:modified xsi:type="dcterms:W3CDTF">2019-01-08T19:28:06Z</dcterms:modified>
</cp:coreProperties>
</file>